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420" windowHeight="44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'Foglio1'!$A$2:$K$135</definedName>
  </definedNames>
  <calcPr fullCalcOnLoad="1"/>
</workbook>
</file>

<file path=xl/sharedStrings.xml><?xml version="1.0" encoding="utf-8"?>
<sst xmlns="http://schemas.openxmlformats.org/spreadsheetml/2006/main" count="861" uniqueCount="405">
  <si>
    <t>CIG</t>
  </si>
  <si>
    <t>Amministrazione appaltante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</si>
  <si>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</si>
  <si>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</si>
  <si>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</si>
  <si>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</si>
  <si>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</si>
  <si>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</si>
  <si>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Somme liquidate (al netto dell'IVA)</t>
  </si>
  <si>
    <t>Ordine dei Dottori Commercialisti e degli Esperti Contabili</t>
  </si>
  <si>
    <t>Consulenza per attività di ufficio stampa e pubbliche relazioni</t>
  </si>
  <si>
    <t>Affidamento Diretto</t>
  </si>
  <si>
    <t>1) Cosa Comunicare S.r.l.                                                       P.I. 11971491003</t>
  </si>
  <si>
    <t>Cosa Comunicare S.r.l.  P.I. 11971491003</t>
  </si>
  <si>
    <t>Cottimo Fiduciario</t>
  </si>
  <si>
    <t>Servizio sostitutivo di mensa a mezzo buoni pasto al personale dipendente dell'Ordine</t>
  </si>
  <si>
    <t>Data inizio</t>
  </si>
  <si>
    <t>Data ultimazione</t>
  </si>
  <si>
    <t>Servizio di cassa e gestione incassi</t>
  </si>
  <si>
    <t>Gratuito</t>
  </si>
  <si>
    <t>Contratto locazione stampanti Sansung, fotocopiatrici multifunzione Sede</t>
  </si>
  <si>
    <t>Manutenzione impianto d'allarme</t>
  </si>
  <si>
    <t xml:space="preserve">Servizi di archiviazione e deposito documentale </t>
  </si>
  <si>
    <t>Manutenzione del sistema telefonico Ericsson</t>
  </si>
  <si>
    <t>Noleggio macchina affrancatrice</t>
  </si>
  <si>
    <t>Servizio ritiro e invio corrispondenza (Pick up)</t>
  </si>
  <si>
    <t>Z111D74852</t>
  </si>
  <si>
    <t>Contratto locazione n.3 stampanti multifunzione Samsung (Via Flaminia 330)</t>
  </si>
  <si>
    <t>Procedura aperta</t>
  </si>
  <si>
    <t>Banca Popolare di Sondrio - P.I. 00053810149</t>
  </si>
  <si>
    <t>1) Cogeda Sistemi Srl - P.I. 03756041004
2) Sistec Srl - P.I. 06076770723
3) Enic meetings &amp; events Srl - P.I. 06425590483
4) Gecal SpA - P.I. 0091311096</t>
  </si>
  <si>
    <t>Cogeda Sistemi Srl - P.I. 03756041004</t>
  </si>
  <si>
    <t>1) Cogeda Sistemi Srl - P.I. 03756041004</t>
  </si>
  <si>
    <t>1) Elettro Security - P.I. 06004611007</t>
  </si>
  <si>
    <t>Elettro Security - P.I. 06004611007</t>
  </si>
  <si>
    <t>Manutenzione impianto elettrico</t>
  </si>
  <si>
    <t>1) Fc Transport - P.I. 05076101004</t>
  </si>
  <si>
    <t>Fc Transport - P.I. 05076101004</t>
  </si>
  <si>
    <t>1) Gi Group S.p.a. - P.I. 11629770154</t>
  </si>
  <si>
    <t>Gi Group S.p.a. - P.I. 11629770154</t>
  </si>
  <si>
    <t>Servizi accesso dati Registro Imprese e Protesti</t>
  </si>
  <si>
    <t>1) InfoCamere S. Consortile PA - P.I. 02313821007</t>
  </si>
  <si>
    <t>InfoCamere S. Consortile PA - P.I. 02313821007</t>
  </si>
  <si>
    <t>1) Italia Oggi - P.I. 10277500152</t>
  </si>
  <si>
    <t>Italia Oggi - P.I. 10277500152</t>
  </si>
  <si>
    <t>1) Itel S.r.l. - P.I. 01560971002</t>
  </si>
  <si>
    <t>Itel S.r.l. - P.I. 01560971002</t>
  </si>
  <si>
    <t>1) Pim antincendio - P.I. 01383281001</t>
  </si>
  <si>
    <t>Pim antincendio - P.I. 01383281001</t>
  </si>
  <si>
    <t>1) Poste Italiane S.p.a. - P.I. 01114601006</t>
  </si>
  <si>
    <t>Poste Italiane S.p.a. - P.I. 01114601006</t>
  </si>
  <si>
    <t>Servizio SGBOX</t>
  </si>
  <si>
    <t>Fornitura Acronis Backup Virtual Host License</t>
  </si>
  <si>
    <t>Fornitura Acronis Cloud Storage License 5 TB</t>
  </si>
  <si>
    <t>1) Prisma S.p.a - P.I. 01503841007</t>
  </si>
  <si>
    <t>Prisma S.p.a - P.I. 01503841007</t>
  </si>
  <si>
    <t>1) R&amp;S Management - P.I. 01458820766</t>
  </si>
  <si>
    <t>R&amp;S Management - P.I. 01458820766</t>
  </si>
  <si>
    <t>ZAA1D9E9F6</t>
  </si>
  <si>
    <t>1) Rina Services Spa - P.I. 03794120109</t>
  </si>
  <si>
    <t>Rina Services Spa - P.I. 03794120109</t>
  </si>
  <si>
    <t>1) Securitas Metronotte - P.I. 01096291008</t>
  </si>
  <si>
    <t>Securitas Metronotte - P.I. 01096291008</t>
  </si>
  <si>
    <t>1) Sistematica Spa - P.I. 00704800556</t>
  </si>
  <si>
    <t>Sistematica Spa - P.I. 00704800556</t>
  </si>
  <si>
    <t>Studio Ega S.r.l. - P.I. 00871501003</t>
  </si>
  <si>
    <t>1) Unimatica S.p.A. - P.I. 02098391200</t>
  </si>
  <si>
    <t>Unimatica S.p.A. - P.I. 020983</t>
  </si>
  <si>
    <t>1) Webloom S.r.l. - P.I. 06457411004</t>
  </si>
  <si>
    <t>Webloom S.r.l. - P.I. 06457411004</t>
  </si>
  <si>
    <t>1) Video Service 99 S.r.l. - P.I. 05666681001</t>
  </si>
  <si>
    <t>Video Service 99 S.r.l. - P.I. 05666681001</t>
  </si>
  <si>
    <t>Canone annuale archiviazione web</t>
  </si>
  <si>
    <t>1) C.M. Trading S.r.l. - P.I. 04077341008</t>
  </si>
  <si>
    <t>C.M. Trading S.r.l. - P.I. 04077341008</t>
  </si>
  <si>
    <t>annuale - tacito rinnovo</t>
  </si>
  <si>
    <t>1) Make ID S.r.l. - P.I. 05550461007</t>
  </si>
  <si>
    <t>Make ID S.r.l. - P.I. 05550461007</t>
  </si>
  <si>
    <t>1) STR Press S.r.l. - P.I. 09626401005</t>
  </si>
  <si>
    <t>STR Press S.r.l. - P.I. 09626401005</t>
  </si>
  <si>
    <t>1) PC Sistemi Sas - P.I. 03557620238</t>
  </si>
  <si>
    <t>PC Sistemi Sas - P.I. 03557620238</t>
  </si>
  <si>
    <t>Z9A223E644</t>
  </si>
  <si>
    <t>Rinnovo n. 25 licenze Citrix</t>
  </si>
  <si>
    <t>Manutenzione HW Hpe (server)</t>
  </si>
  <si>
    <t>Sw Basic Support Vmware vSphere 6 Ess Plus</t>
  </si>
  <si>
    <t>Procedura negoziata</t>
  </si>
  <si>
    <t>Edenred Italia S.r.l. - P.I. 01014660417</t>
  </si>
  <si>
    <t>1) BluBe Divisione Welfare CIR food s.c.. - P.I. 00464110352
2) Day Ristoservice S.p.A. - P.I. 03543000370           
3) Edenred Italia S.r.l. - P.I. 01014660417                     
4) Più Buono S.r.l.. - P.I. 02143710990
5) Sodexo Italia S.p.A. - P.I. 00805980158</t>
  </si>
  <si>
    <t xml:space="preserve">1) Banca Popolare di Sondrio - P.I. 00053810149
2) Unicredit S.p.A. - P.I. 00348170101
3) Credito Valtellinese Società Cooperativa - P.I. 00043260140
4) Fineco Bank S.p.A. - P.I. 12962340159
5) Intesa San Paolo S.p.A. - P.I. 11991500015
6) BNL Gruppo BNP Paribas - P.I. 09339391006
</t>
  </si>
  <si>
    <t>1) Alea 96 S.r.l. - P.I. 05230001009</t>
  </si>
  <si>
    <t>Alea 96 S.r.l. - P.I. 05230001009</t>
  </si>
  <si>
    <t>720162374C</t>
  </si>
  <si>
    <t>Servizio hostess per rilevazione presenze eventi FPC</t>
  </si>
  <si>
    <t>Copertura assicurativa multirischi ODCEC</t>
  </si>
  <si>
    <t>1) Zucchetti Software Giuridico S.r.l. - P.I. 02667520247</t>
  </si>
  <si>
    <t>Zucchetti Software Giuridico S.r.l. - P.I. 02667520247</t>
  </si>
  <si>
    <t>1) UTG NET S.r.l. - P.I. 08121131000</t>
  </si>
  <si>
    <t>UTG NET S.r.l. - P.I. 08121131000</t>
  </si>
  <si>
    <t>Canone annuale servizio connettività geo-adsl</t>
  </si>
  <si>
    <t>Z04235B246</t>
  </si>
  <si>
    <t xml:space="preserve">Incarico triennale data protection officer </t>
  </si>
  <si>
    <t>1) Avvera S.r.l. - P.I. 06047090961</t>
  </si>
  <si>
    <t>Avvera S.r.l. - P.I. 06047090961</t>
  </si>
  <si>
    <t>Rinnovo Kaspersky Total Security</t>
  </si>
  <si>
    <t>1) Nexway Italia S.r.l - P.I. 06151910962</t>
  </si>
  <si>
    <t>Nexway Italia S.r.l - P.I. 06151910962</t>
  </si>
  <si>
    <t>75292559C6</t>
  </si>
  <si>
    <t>BANDO di GARA - servizio di pulizia dei locali dell'Ordine</t>
  </si>
  <si>
    <t>Procedura negoziata sotto soglia</t>
  </si>
  <si>
    <t>1) Adler System Service S.r.l. - C.F. 02756180168     
2) Gruppo Helyos S.r.l.   - P.I. 03783430402           
3) Gruppo New Progress S.r.l.  - P.I. 03226440166
4) Service Key S.p.A.  - P.I. 04766620282
5) MA.GI.TEC. S.R.L. -  P.I. 07149411006
6) Sikania Service Soc. Coop. a r.l.  -  P.I. 01556140851</t>
  </si>
  <si>
    <t>1) Piemme S.p.A. - P.I. 05122191009</t>
  </si>
  <si>
    <t>Piemme S.p.A. - P.I. 05122191009</t>
  </si>
  <si>
    <t>1) Duerre Congressi S.r.l. - P.I. 07277571001
2) Inventaeventi S.r.l - P.I. 07670251003                        
3) My Event S.r.l. - P.I. 10090571000                                                               
4) Studio Ega S.r.l. - P.I. 00871501003                         
5) Zeroseicongressi S.r.l. - P.I. 01831731003 
6) Bievent S.r.l. - P.I. 04926480288</t>
  </si>
  <si>
    <t>1) Vittoria Assicurazioni - P.I. 01329510158</t>
  </si>
  <si>
    <t>Vittoria Assicurazioni - P.I. 01329510158</t>
  </si>
  <si>
    <t>Distributori automatici sede</t>
  </si>
  <si>
    <t>1) Consorzio World Group - P.I. 080836781000</t>
  </si>
  <si>
    <t>Consorzio World Group - P.I. 080836781000</t>
  </si>
  <si>
    <t>1) HDI ASSICURAZIONI S.p.A. - P.I. 02300050420</t>
  </si>
  <si>
    <t>HDI ASSICURAZIONI S.p.A. - P.I. 02300050420</t>
  </si>
  <si>
    <t>1) Lloyd's of London - P.I. 08567020964</t>
  </si>
  <si>
    <t>Lloyd's of London - P.I. 08567020964</t>
  </si>
  <si>
    <t>Incarico responsabile servizio prevenzione e protezione, adempimenti D. Lgs. 81/2008 e s.m.</t>
  </si>
  <si>
    <t xml:space="preserve">Gruppo Helyos S.r.l.   - P.I. 03783430402    </t>
  </si>
  <si>
    <t>Z90284D437</t>
  </si>
  <si>
    <t>Manutenzione impianto videosorveglianza</t>
  </si>
  <si>
    <t>Z4A295B8D3</t>
  </si>
  <si>
    <t>Z2F27CCC80</t>
  </si>
  <si>
    <t>Somministrazione lavoro (Staibano) - PROROGA</t>
  </si>
  <si>
    <t>ZBA2909EA2</t>
  </si>
  <si>
    <t>Adler System Service S.r.l. - C.F. 02756180168</t>
  </si>
  <si>
    <t>Adler System Service S.r.l.                                    C.F. 02756180168</t>
  </si>
  <si>
    <t>ZD52947384</t>
  </si>
  <si>
    <t>Intermediario per il Sistema di pagamenti della Pubblica Amminstrazione</t>
  </si>
  <si>
    <t>0,63 ad avviso</t>
  </si>
  <si>
    <t>Z0229B43C4</t>
  </si>
  <si>
    <t xml:space="preserve">Somministrazione lavoro (Russo) </t>
  </si>
  <si>
    <t>€ 10,80
importo unitario</t>
  </si>
  <si>
    <t>Z822922E47</t>
  </si>
  <si>
    <t>Z282909E80</t>
  </si>
  <si>
    <t>ZAE296AA80</t>
  </si>
  <si>
    <t>ZE929D035A</t>
  </si>
  <si>
    <t>Abbonamento al quotidiano "Il Sole 24 Ore"</t>
  </si>
  <si>
    <t>1) Il Sole 24 Ore S.p.A. - P.I. 00777910159</t>
  </si>
  <si>
    <t>Il Sole 24 Ore S.p.A. - P.I. 00777910159</t>
  </si>
  <si>
    <t>Manutenzione impianto climatizzazione</t>
  </si>
  <si>
    <t>1) Miteco S.r.l. - P.I. 11797171003</t>
  </si>
  <si>
    <t>Miteco S.r.l. - P.I. 11797171003</t>
  </si>
  <si>
    <t>Z392AF6F08</t>
  </si>
  <si>
    <t>Manutenzione Hw e Sw rilevazione presenze personale</t>
  </si>
  <si>
    <t>Z3D296EB26</t>
  </si>
  <si>
    <t>Z6D2A5791F</t>
  </si>
  <si>
    <t>Z1D284D39D</t>
  </si>
  <si>
    <t>ZDE299E926</t>
  </si>
  <si>
    <t>Z682A04838</t>
  </si>
  <si>
    <t>Z49278F82D</t>
  </si>
  <si>
    <t>Z5A2909A54</t>
  </si>
  <si>
    <t>Manutenzione straordinaria impianto climatizzazione</t>
  </si>
  <si>
    <t>ZCF26DC811</t>
  </si>
  <si>
    <t>Fornitura certificato SSL server di tipo OV</t>
  </si>
  <si>
    <t>Z23292A0E1</t>
  </si>
  <si>
    <t>1) Visura S.p.A. - P.I. 05338771008</t>
  </si>
  <si>
    <t>Visura S.p.A. - P.I. 05338771008</t>
  </si>
  <si>
    <t>1) Building Services S.r.l. S - P.I. 14476811006</t>
  </si>
  <si>
    <t>Building Services S.r.l. S - P.I. 14476811006</t>
  </si>
  <si>
    <t>ZB12909E2B</t>
  </si>
  <si>
    <t>1) La Nuova Aldebaran S.r.l. - P.I. 04649441005</t>
  </si>
  <si>
    <t>La Nuova Aldebaran S.r.l. - P.I. 04649441005</t>
  </si>
  <si>
    <t>1) Ufficio Stile franchising group S.r.l. - P.I. 06049991000</t>
  </si>
  <si>
    <t>Ufficio Stile franchising group S.r.l. - P.I. 06049991000</t>
  </si>
  <si>
    <t>Stampa pergamene Iscritti</t>
  </si>
  <si>
    <t>1) GIMAX di Medei Massimiliano - P.I. 1399140563</t>
  </si>
  <si>
    <t>GIMAX di Medei Massimiliano - P.I. 1399140563</t>
  </si>
  <si>
    <t>1) Banca Popolare di Sondrio - P.I. 00053810149</t>
  </si>
  <si>
    <t>ORDINE dei DOTTORI COMMERCIALISTI e degli ESPERTI CONTABILI di ROMA</t>
  </si>
  <si>
    <t>ZDD2E55C1D</t>
  </si>
  <si>
    <t>Assistenza logistica elezioni CNPADC del 17/09/2020</t>
  </si>
  <si>
    <t>Z422B93C84</t>
  </si>
  <si>
    <t>CONTRATTI DI FORNITURE, BENI E SERVIZI 2020</t>
  </si>
  <si>
    <t>Riparazione serrande sala Clio e bagni lato Presidenza</t>
  </si>
  <si>
    <t>Z452D1CE0D</t>
  </si>
  <si>
    <t>Fornitura e installazione parete vetro front office</t>
  </si>
  <si>
    <t>Z0F2E2162D</t>
  </si>
  <si>
    <t>Manutenzione straordinaria bagni lato Presidenza</t>
  </si>
  <si>
    <t>Manutenzioni e riparazioni sede (Manutenzione straordinaria bagni sede)</t>
  </si>
  <si>
    <t>Z092E8A9FC</t>
  </si>
  <si>
    <t>Z9F2BB602C</t>
  </si>
  <si>
    <t>ZD32CC0E67</t>
  </si>
  <si>
    <t>Servizio postalizzazione raccomandate online</t>
  </si>
  <si>
    <t>Z262CA7114</t>
  </si>
  <si>
    <t>Contratto locazione 15 multifunzione Samsung Sede dell'Ordine - Proroga</t>
  </si>
  <si>
    <t xml:space="preserve">Contratto locazione n.3 stampanti multifunzione Samsung </t>
  </si>
  <si>
    <t>Contratto locazione di n.8 scanner Brother</t>
  </si>
  <si>
    <t>ZF32C49163</t>
  </si>
  <si>
    <t>Z9F2BAF939</t>
  </si>
  <si>
    <t>ZEA2BAF8D9</t>
  </si>
  <si>
    <t>Intervento di manutenzione straordinaria della Sede dell'Ordine</t>
  </si>
  <si>
    <t>ZC92BAA27F</t>
  </si>
  <si>
    <t>Manutenzione straordinaria fissaggio armadio Sede dell'Ordine</t>
  </si>
  <si>
    <t>Z792BEFD4C</t>
  </si>
  <si>
    <t>Z032BC6DEA</t>
  </si>
  <si>
    <t>Z202D35FE0</t>
  </si>
  <si>
    <t>Intervento di allestimento n.4 postazioni registrazione webinar</t>
  </si>
  <si>
    <t>ZE42E41686</t>
  </si>
  <si>
    <t>Intervento di manutenzione straordinaria della Sede dell'Ordine - impianto allarme e lampada emergenza</t>
  </si>
  <si>
    <t>ZF32EE45B6</t>
  </si>
  <si>
    <t>Somministrazione lavoro (Russo) - PROROGA</t>
  </si>
  <si>
    <t>Z152D400A6</t>
  </si>
  <si>
    <t xml:space="preserve">Somministrazione lavoro (Taddia) </t>
  </si>
  <si>
    <t>Z7D2E329EC</t>
  </si>
  <si>
    <t>Somministrazione lavoro (Staibano) - PROROGA 2</t>
  </si>
  <si>
    <t>ZDE2D82F92</t>
  </si>
  <si>
    <t>ZAD2C59208</t>
  </si>
  <si>
    <t>ZC32D678E3</t>
  </si>
  <si>
    <t>Z522D2D175</t>
  </si>
  <si>
    <t>ZB52E214D6</t>
  </si>
  <si>
    <t>Copertura assicurativa multirischi Ufficio Disciplina 2020-2021</t>
  </si>
  <si>
    <t>Copertura assicurativa multirischi Ufficio Disciplina 2019-2020</t>
  </si>
  <si>
    <t>Z272E215C8</t>
  </si>
  <si>
    <t>Z362CB24E5</t>
  </si>
  <si>
    <t>ZD22E789FA</t>
  </si>
  <si>
    <t>Pubblicazione dell’avviso di convocazione dell’Assemblea degli iscritti per il rinnovo del Consiglio e del Collegio dei Revisori dell’Ordine - mandato 2021-2024</t>
  </si>
  <si>
    <t>Z2A2C0A32D</t>
  </si>
  <si>
    <t>Pagina Dottore Commercialista 2019-2020</t>
  </si>
  <si>
    <t>Pagina Dottore Commercialista 2020-2021</t>
  </si>
  <si>
    <t>Z182D8FFFD</t>
  </si>
  <si>
    <t>Z6B2BAA3A2</t>
  </si>
  <si>
    <t>Fornitura materiali di consumo per i servizi igienici</t>
  </si>
  <si>
    <t>Copertura assicurativa r.c. patrimoniale ODCEC 2020-2021</t>
  </si>
  <si>
    <t>Copertura assicurativa r.c. patrimoniale ODCEC 2019-2020</t>
  </si>
  <si>
    <t>Copertura assicurativa r.c. patrimoniale OCC 2020-2021</t>
  </si>
  <si>
    <t>Copertura assicurativa r.c. patrimoniale OCC 2019 - 2020</t>
  </si>
  <si>
    <t>Produzione e-book "Il Leveraged Cash out e l'abuso del diritto"</t>
  </si>
  <si>
    <t>ZB42CC0CE9</t>
  </si>
  <si>
    <t>Produzione e-book "Gli adeguamenti degli statuti ONLUS al Codice del Terzo Settore"</t>
  </si>
  <si>
    <t>Z982F0853B</t>
  </si>
  <si>
    <t>Z9A2CDB068</t>
  </si>
  <si>
    <t>Fornitura per sostituzione motore su impianto di climatizzazione</t>
  </si>
  <si>
    <t>ZD12CDAD95</t>
  </si>
  <si>
    <t>Z152D429D4</t>
  </si>
  <si>
    <t>Fornitura per sostituzione filtri impianto di condizionamento</t>
  </si>
  <si>
    <t>Z922D42A2F</t>
  </si>
  <si>
    <t>1) Quadient Italy Srl - P.I. 12535770155</t>
  </si>
  <si>
    <t>Quadient Italy Srl - P.I. 12535770155</t>
  </si>
  <si>
    <t>Z3A2DE04BE</t>
  </si>
  <si>
    <t>ZA82D6A2A2</t>
  </si>
  <si>
    <t>Fornitura n. 60 antivirus Kaspersky Advanced</t>
  </si>
  <si>
    <t>Avviso convocazione assemblea iscritti Rendiconto Generale 2019</t>
  </si>
  <si>
    <t>Z532D2CBD8</t>
  </si>
  <si>
    <t>Z002DE06C2</t>
  </si>
  <si>
    <t>Manutenzione straordinaria presidi antincendio della Sede dell'Ordine</t>
  </si>
  <si>
    <t>ZE62BAC2D3</t>
  </si>
  <si>
    <t>Z782BB5F77</t>
  </si>
  <si>
    <t>Licenze Netscaler</t>
  </si>
  <si>
    <t>Z062CB685B</t>
  </si>
  <si>
    <t>Assistenza sistemistica - Servizi Watchguard</t>
  </si>
  <si>
    <t>Z4F2C22897</t>
  </si>
  <si>
    <t>Fornitura WatchGuard Total Security Suite renewal/upgrade 3 anni</t>
  </si>
  <si>
    <t>Fornitura Hardware HP</t>
  </si>
  <si>
    <t>ZE62C3FBCB</t>
  </si>
  <si>
    <t>Fornitura Hardware - Switch ethernet</t>
  </si>
  <si>
    <t>ZF72CF12E9</t>
  </si>
  <si>
    <t>Z0F2D4D5C1</t>
  </si>
  <si>
    <t>ZE32EB5D25</t>
  </si>
  <si>
    <t>Z952E6A3CB</t>
  </si>
  <si>
    <t>Fornitura n.7 portatili per svolgimento, registrazione e trasmissione webinar</t>
  </si>
  <si>
    <t>Z302E41221</t>
  </si>
  <si>
    <t>Z762DA7C41</t>
  </si>
  <si>
    <t>Fornitura n.2 portatili svolgimento, registrazione e trasmissione webinar</t>
  </si>
  <si>
    <t>Arredi sede Ufficio Segreteria Consiglio di Disciplina (tende)</t>
  </si>
  <si>
    <t>Z872B82703</t>
  </si>
  <si>
    <t>Manutenzione, assistenza, help desk Procedo 365 + KIT ASSISTENZA OPERATIVA</t>
  </si>
  <si>
    <t>Z172B88653</t>
  </si>
  <si>
    <t>Canone annuale Manutenzione Licenze Microsoft (23+1)</t>
  </si>
  <si>
    <t>Visita annuale di sorveglianza ISO 9001:2015 sui sistemi di gestione dell'Ordine</t>
  </si>
  <si>
    <t>Ricertificazione dei sistemi di qualità dell'Ordine</t>
  </si>
  <si>
    <t>Servizi di Vigilanza Sede  2019-2020</t>
  </si>
  <si>
    <t>Servizi di Vigilanza via Flaminia, 141 2020 - 2021</t>
  </si>
  <si>
    <t>Z772B8269F</t>
  </si>
  <si>
    <t>Servizi di Vigilanza Sede Ufficio Disciplina</t>
  </si>
  <si>
    <t>Piattaforma IShare Doc Key Works</t>
  </si>
  <si>
    <t>Z782BB5C86</t>
  </si>
  <si>
    <t>Servizio Protocollo informatico e Conservazione sostitutiva 2019-2020</t>
  </si>
  <si>
    <t>Servizio Protocollo informatico e Conservazione sostitutiva 2020-2021</t>
  </si>
  <si>
    <t>ZB72BB5CD6</t>
  </si>
  <si>
    <t>Z3C2C87057</t>
  </si>
  <si>
    <t>Z3A2CE1408</t>
  </si>
  <si>
    <t xml:space="preserve">Seidor Italy SRL - 10325340965
</t>
  </si>
  <si>
    <t>Noleggio della tecnologia Blackboard Collaborate</t>
  </si>
  <si>
    <t>Noleggio minuti aggiuntivi della tecnologia Blackboard Collaborate</t>
  </si>
  <si>
    <t>Stampa rapporto annuale 2019</t>
  </si>
  <si>
    <t>ZC42D58ED3</t>
  </si>
  <si>
    <t>Stampa Bilancio di Sostenibilità 2019</t>
  </si>
  <si>
    <t>Stampa schede elettorali rinnovo Consiglio e Collegio Revisori</t>
  </si>
  <si>
    <t>Z722EB6FB6</t>
  </si>
  <si>
    <t>Supporto hostess alle votazioni per corrispondenza rinnovo Consiglio 2021-2024</t>
  </si>
  <si>
    <t>ZB42F087E0</t>
  </si>
  <si>
    <t>Supporto hostess inserimento crediti segreteria FPC dicembre 2020</t>
  </si>
  <si>
    <t>ZDC300FFE3</t>
  </si>
  <si>
    <t>ZA02B824ED</t>
  </si>
  <si>
    <t>Servizio di gestione documentale a norma 2019-2020</t>
  </si>
  <si>
    <t>ZA127B97FC</t>
  </si>
  <si>
    <t>Servizio di gestione documentale a norma 2020-2021</t>
  </si>
  <si>
    <t>Z9F2CDB1C1</t>
  </si>
  <si>
    <t>31/12/200</t>
  </si>
  <si>
    <t>Canone annuale servizio telefonia L-PBX e nonsolofax</t>
  </si>
  <si>
    <t>Fornitura, installazione e collaudo attrezzature riprese streaming</t>
  </si>
  <si>
    <t>Z0C2C3F7F1</t>
  </si>
  <si>
    <t>Fornitura apparato interazione piattaforme realizzazione webinar</t>
  </si>
  <si>
    <t>Z722E41A1D</t>
  </si>
  <si>
    <t>Canone Sw gestione contabilità finanziaria ed economico patrimoniale</t>
  </si>
  <si>
    <t>ZC929FC191</t>
  </si>
  <si>
    <t>Canone conservazione fatture elettroniche</t>
  </si>
  <si>
    <t>Z4E2DB143B</t>
  </si>
  <si>
    <t xml:space="preserve">Canone annuale Servizio di Hosting e gestione portale dell'Ordine </t>
  </si>
  <si>
    <t>ZBA2BD44F0</t>
  </si>
  <si>
    <t>ZB72EB5921</t>
  </si>
  <si>
    <t>Adeguamento modulo on line domanda per i Tribunali</t>
  </si>
  <si>
    <t>ZA62F3ACFD</t>
  </si>
  <si>
    <t>Canone annuale per software gestionale FALLCO OCC</t>
  </si>
  <si>
    <t>Z782B8E229</t>
  </si>
  <si>
    <t>Spese per n.7 procedure competenza 2020 Gestionale FALLCO OCC</t>
  </si>
  <si>
    <t>1) Hilton Italiana s.r.l. - P.I. 00888641008</t>
  </si>
  <si>
    <t>Hilton Italiana s.r.l. - P.I. 00888641008</t>
  </si>
  <si>
    <t>Affitto sala per convegno 14/02/2020</t>
  </si>
  <si>
    <t>Z592B82661</t>
  </si>
  <si>
    <t>Affitto sala per convegno 31/01/2020 presso Ostia Antica Park Hotel</t>
  </si>
  <si>
    <t>1) Receptive s.r.l.s. - P.I. 13032121009</t>
  </si>
  <si>
    <t>Receptive s.r.l.s. - P.I. 13032121009</t>
  </si>
  <si>
    <t>ZA72B93B4E</t>
  </si>
  <si>
    <t>Incarico di medico del Lavoro</t>
  </si>
  <si>
    <t>1) Linotipografia c. cervai srl - P.I. 08616991009</t>
  </si>
  <si>
    <t>Linotipografia c. cervai srl - P.I. 08616991009</t>
  </si>
  <si>
    <t xml:space="preserve">Fornitura del materiale didattico per il progetto "Ragiocando ti spiego la finanza" </t>
  </si>
  <si>
    <t>Z892BC69D5</t>
  </si>
  <si>
    <t>E.A.C. s.r.l. - P.I.. 08943851009</t>
  </si>
  <si>
    <t>Fornitura targhe in ottone per la sede dell'Ufficio Disciplina</t>
  </si>
  <si>
    <t>1) E.A.C. s.r.l. - P.I. 08943851009</t>
  </si>
  <si>
    <t>Z1F2BD4552</t>
  </si>
  <si>
    <t>Z842BDE1F7</t>
  </si>
  <si>
    <t>Affitto sala per convegno Telefisco 2020 Marino</t>
  </si>
  <si>
    <t>1) CHEFER S.RL. - P.I. 01016041004</t>
  </si>
  <si>
    <t>CHEFER S.RL. - P.I. 01016041004</t>
  </si>
  <si>
    <t>1) Zanoni Leonardo - P.I. 09085970961</t>
  </si>
  <si>
    <t>Zanoni Leonardo - P.I. 09085970961</t>
  </si>
  <si>
    <t>Z362BEFCE3</t>
  </si>
  <si>
    <t>12/0/200</t>
  </si>
  <si>
    <t>Fornitura per ripresa audio video 2 convegni progetto Aula+e-learning 10-12 febbraio 2020</t>
  </si>
  <si>
    <t>Z382C3F70E</t>
  </si>
  <si>
    <t>Fornitura per ripresa audio video 2 convegni progetto Aula+e-learning 2-4-5-16 marzo 2020</t>
  </si>
  <si>
    <t>16/03/200</t>
  </si>
  <si>
    <t>ZE52CA6F9D</t>
  </si>
  <si>
    <t>Fornitura per ripresa audio video convegni progetto Aula+e-learning aprile 2020</t>
  </si>
  <si>
    <t>Z4C2CEB4C7</t>
  </si>
  <si>
    <t>Fornitura per ripresa audio video 2 convegni aggiuntivi progetto Aula+e-learning aprile 2020</t>
  </si>
  <si>
    <t xml:space="preserve">Facchinaggio interno e trasporto in discarica </t>
  </si>
  <si>
    <t>ZD22BFB12E</t>
  </si>
  <si>
    <t>Fornitura per ripresa audio-video di  un convegno del progetto Aula+ e-learning</t>
  </si>
  <si>
    <t xml:space="preserve">1) Giannattasio Carmine - P.I. 05488590653
</t>
  </si>
  <si>
    <t>Giannattasio Carmine - P.I. 05488590653</t>
  </si>
  <si>
    <t>Z812C19E18</t>
  </si>
  <si>
    <t xml:space="preserve">1) Arti Grafiche Pegasus srl - P.I. 05499011004
</t>
  </si>
  <si>
    <t>Arti Grafiche Pegasus srl - P.I. 054990</t>
  </si>
  <si>
    <t>Fornitura per n. 1000 tessere professionali personalizzate</t>
  </si>
  <si>
    <t>Z752C1C9EC</t>
  </si>
  <si>
    <t>1) Informati srl - P.I. 03426730796</t>
  </si>
  <si>
    <t>Informati srl - P.I. 03426730796</t>
  </si>
  <si>
    <t>Fornitura per servizio Ripresa audio video e trasmissione webinar 27,04,2020-Ready to export -</t>
  </si>
  <si>
    <t>ZE72CC0DE9</t>
  </si>
  <si>
    <t xml:space="preserve">1) Teatro Olimpico S.p.A. - P.I. 01319591002
</t>
  </si>
  <si>
    <t>Teatro Olimpico S.p.A. - P.I. 01319591002</t>
  </si>
  <si>
    <t>Affitto sala per elezioni CNPR del 17/09/2020</t>
  </si>
  <si>
    <t>ZD82DC0076</t>
  </si>
  <si>
    <t xml:space="preserve">1) I.P.I. Ingegneria per l'industria s.r.l. - P.I. 05566471008
</t>
  </si>
  <si>
    <t>Contratto per l'erogazione del servizio di verifica impianti elettrici di messa a terra</t>
  </si>
  <si>
    <t>I.P.I. Ingegneria per l'industria s.r.l. - P.I. 05566471008</t>
  </si>
  <si>
    <t>ZA22E1556D</t>
  </si>
  <si>
    <t>1) Medica Group s.r.l. - P.I. 13254021002</t>
  </si>
  <si>
    <t>Medica Group s.r.l. - P.I. 13254021002</t>
  </si>
  <si>
    <t>Fornitura dei presidi medici per elezioni CNPR 17.09.2020</t>
  </si>
  <si>
    <t>Z342EDF0E5</t>
  </si>
  <si>
    <t>1) Giuffrè Francis Lefevbre S.p.A. - P.I. 00829840156</t>
  </si>
  <si>
    <t>Giuffrè Francis Lefevbre S.p.A. - P.I. 00829840156</t>
  </si>
  <si>
    <t>ZBD2F73E1F</t>
  </si>
  <si>
    <t>Stampa del volume "Gli incentivi fiscali al Private Capital"</t>
  </si>
  <si>
    <t>Fornitura confezioni natalizie</t>
  </si>
  <si>
    <t>1) Metro Italia Cash and Carry S.p.A. - P.I. 02827030962</t>
  </si>
  <si>
    <t>Metro Italia Cash and Carry S.p.A. - P.I. 02827030962</t>
  </si>
  <si>
    <t>ZD52F88920</t>
  </si>
  <si>
    <t>Copertura assicurativa incendio e rischi civili Sede dell'Ordine 2020-2021</t>
  </si>
  <si>
    <t>Copertura assicurativa incendio e rischi civili Sede 2019 - 2020</t>
  </si>
  <si>
    <t>Z152D0EB5F</t>
  </si>
  <si>
    <t>Z242909F62</t>
  </si>
  <si>
    <t>ZC82BAF97D</t>
  </si>
  <si>
    <t>Manutenzione annuale dei presidi anticendio presso la Sede dell'Ordine 2020-2021</t>
  </si>
  <si>
    <t>Manutenzione annuale dei presidi anticendio presso la Sede dell'Ordine 2019-2020</t>
  </si>
  <si>
    <t>Z722EA7F7F</t>
  </si>
  <si>
    <t>ZAC2D4B29D</t>
  </si>
  <si>
    <t>Implementazione delle funzionalità per il servizio di sportello digitale</t>
  </si>
  <si>
    <t>a consumo</t>
  </si>
  <si>
    <t>prestazione professionale</t>
  </si>
  <si>
    <t>GRATUITO</t>
  </si>
  <si>
    <t>SPESE ECONOMALI</t>
  </si>
  <si>
    <t>UTENZE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</si>
</sst>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&quot;€&quot;\ #,##0.000;\-&quot;€&quot;\ #,##0.000"/>
    <numFmt numFmtId="196" formatCode="&quot;€&quot;\ #,##0.0;\-&quot;€&quot;\ #,##0.0"/>
    <numFmt numFmtId="197" formatCode="&quot;€&quot;\ #,##0.0000;\-&quot;€&quot;\ #,##0.0000"/>
    <numFmt numFmtId="198" formatCode="&quot;€&quot;\ #,##0.00000;\-&quot;€&quot;\ #,##0.00000"/>
    <numFmt numFmtId="199" formatCode="[$-410]dddd\ d\ mmmm\ yyyy"/>
    <numFmt numFmtId="200" formatCode="h\.mm\.ss"/>
  </numFmts>
  <fonts count="4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7" fontId="3" fillId="0" borderId="10" xfId="0" applyNumberFormat="1" applyFont="1" applyBorder="1" applyAlignment="1">
      <alignment horizontal="right" vertical="center"/>
    </xf>
    <xf numFmtId="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7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7" fontId="2" fillId="0" borderId="10" xfId="0" applyNumberFormat="1" applyFont="1" applyFill="1" applyBorder="1" applyAlignment="1">
      <alignment horizontal="right" vertical="center"/>
    </xf>
    <xf numFmtId="190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7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7" fontId="2" fillId="0" borderId="0" xfId="0" applyNumberFormat="1" applyFont="1" applyAlignment="1">
      <alignment/>
    </xf>
    <xf numFmtId="7" fontId="3" fillId="0" borderId="12" xfId="0" applyNumberFormat="1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7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7" fontId="3" fillId="0" borderId="10" xfId="0" applyNumberFormat="1" applyFont="1" applyBorder="1" applyAlignment="1">
      <alignment horizontal="right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0" fontId="2" fillId="0" borderId="13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7" fontId="2" fillId="0" borderId="12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7" fontId="2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2.75"/>
  <cols>
    <col min="1" max="1" width="9.140625" style="16" customWidth="1"/>
    <col min="2" max="2" width="13.421875" style="1" customWidth="1"/>
    <col min="3" max="3" width="9.140625" style="1" customWidth="1"/>
    <col min="4" max="4" width="16.140625" style="1" customWidth="1"/>
    <col min="5" max="5" width="12.421875" style="1" customWidth="1"/>
    <col min="6" max="6" width="30.00390625" style="1" customWidth="1"/>
    <col min="7" max="7" width="15.7109375" style="1" customWidth="1"/>
    <col min="8" max="8" width="10.7109375" style="19" customWidth="1"/>
    <col min="9" max="10" width="10.7109375" style="1" customWidth="1"/>
    <col min="11" max="11" width="12.421875" style="31" customWidth="1"/>
    <col min="12" max="16384" width="9.140625" style="1" customWidth="1"/>
  </cols>
  <sheetData>
    <row r="1" spans="1:11" ht="23.25" customHeight="1">
      <c r="A1" s="58" t="s">
        <v>175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23.25" customHeigh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2" ht="30.75" customHeight="1">
      <c r="A3" s="1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4" t="s">
        <v>7</v>
      </c>
      <c r="I3" s="2" t="s">
        <v>16</v>
      </c>
      <c r="J3" s="2" t="s">
        <v>17</v>
      </c>
      <c r="K3" s="32" t="s">
        <v>8</v>
      </c>
      <c r="L3" s="3"/>
    </row>
    <row r="4" spans="1:13" ht="36" customHeight="1">
      <c r="A4" s="7" t="s">
        <v>176</v>
      </c>
      <c r="B4" s="5" t="s">
        <v>9</v>
      </c>
      <c r="C4" s="6">
        <v>97492410580</v>
      </c>
      <c r="D4" s="43" t="s">
        <v>177</v>
      </c>
      <c r="E4" s="5" t="s">
        <v>11</v>
      </c>
      <c r="F4" s="5" t="s">
        <v>131</v>
      </c>
      <c r="G4" s="5" t="s">
        <v>132</v>
      </c>
      <c r="H4" s="44">
        <v>950</v>
      </c>
      <c r="I4" s="48">
        <v>44090</v>
      </c>
      <c r="J4" s="48">
        <v>44095</v>
      </c>
      <c r="K4" s="39">
        <v>723</v>
      </c>
      <c r="M4" s="36"/>
    </row>
    <row r="5" spans="1:13" ht="36" customHeight="1">
      <c r="A5" s="7" t="s">
        <v>357</v>
      </c>
      <c r="B5" s="5" t="s">
        <v>9</v>
      </c>
      <c r="C5" s="6">
        <v>97492410580</v>
      </c>
      <c r="D5" s="43" t="s">
        <v>356</v>
      </c>
      <c r="E5" s="5" t="s">
        <v>11</v>
      </c>
      <c r="F5" s="5" t="s">
        <v>131</v>
      </c>
      <c r="G5" s="5" t="s">
        <v>132</v>
      </c>
      <c r="H5" s="44">
        <v>394</v>
      </c>
      <c r="I5" s="45">
        <v>43829</v>
      </c>
      <c r="J5" s="45">
        <v>43874</v>
      </c>
      <c r="K5" s="39">
        <v>394</v>
      </c>
      <c r="M5" s="36"/>
    </row>
    <row r="6" spans="1:12" ht="40.5" customHeight="1">
      <c r="A6" s="34" t="s">
        <v>178</v>
      </c>
      <c r="B6" s="5" t="s">
        <v>9</v>
      </c>
      <c r="C6" s="6">
        <v>97492410580</v>
      </c>
      <c r="D6" s="43" t="s">
        <v>123</v>
      </c>
      <c r="E6" s="5" t="s">
        <v>11</v>
      </c>
      <c r="F6" s="5" t="s">
        <v>90</v>
      </c>
      <c r="G6" s="5" t="s">
        <v>91</v>
      </c>
      <c r="H6" s="44">
        <v>1200</v>
      </c>
      <c r="I6" s="45">
        <v>43831</v>
      </c>
      <c r="J6" s="45">
        <v>44196</v>
      </c>
      <c r="K6" s="30">
        <v>1200</v>
      </c>
      <c r="L6" s="11"/>
    </row>
    <row r="7" spans="1:12" ht="40.5" customHeight="1">
      <c r="A7" s="56" t="s">
        <v>401</v>
      </c>
      <c r="B7" s="5" t="s">
        <v>9</v>
      </c>
      <c r="C7" s="6">
        <v>97492410580</v>
      </c>
      <c r="D7" s="43" t="s">
        <v>331</v>
      </c>
      <c r="E7" s="5" t="s">
        <v>11</v>
      </c>
      <c r="F7" s="5" t="s">
        <v>90</v>
      </c>
      <c r="G7" s="5" t="s">
        <v>91</v>
      </c>
      <c r="H7" s="44">
        <v>1000</v>
      </c>
      <c r="I7" s="45">
        <v>44044</v>
      </c>
      <c r="J7" s="45">
        <v>44408</v>
      </c>
      <c r="K7" s="30">
        <v>228</v>
      </c>
      <c r="L7" s="11"/>
    </row>
    <row r="8" spans="1:12" ht="40.5" customHeight="1">
      <c r="A8" s="34" t="s">
        <v>365</v>
      </c>
      <c r="B8" s="5" t="s">
        <v>9</v>
      </c>
      <c r="C8" s="6">
        <v>97492410580</v>
      </c>
      <c r="D8" s="43" t="s">
        <v>364</v>
      </c>
      <c r="E8" s="5" t="s">
        <v>11</v>
      </c>
      <c r="F8" s="5" t="s">
        <v>362</v>
      </c>
      <c r="G8" s="5" t="s">
        <v>363</v>
      </c>
      <c r="H8" s="44">
        <v>2000</v>
      </c>
      <c r="I8" s="45">
        <v>43879</v>
      </c>
      <c r="J8" s="45">
        <v>43994</v>
      </c>
      <c r="K8" s="30">
        <v>2000</v>
      </c>
      <c r="L8" s="11"/>
    </row>
    <row r="9" spans="1:12" ht="36" customHeight="1">
      <c r="A9" s="7" t="s">
        <v>100</v>
      </c>
      <c r="B9" s="5" t="s">
        <v>9</v>
      </c>
      <c r="C9" s="6">
        <v>97492410580</v>
      </c>
      <c r="D9" s="43" t="s">
        <v>101</v>
      </c>
      <c r="E9" s="5" t="s">
        <v>11</v>
      </c>
      <c r="F9" s="5" t="s">
        <v>102</v>
      </c>
      <c r="G9" s="5" t="s">
        <v>103</v>
      </c>
      <c r="H9" s="17">
        <v>19800</v>
      </c>
      <c r="I9" s="38">
        <v>43230</v>
      </c>
      <c r="J9" s="38">
        <v>44325</v>
      </c>
      <c r="K9" s="39">
        <v>10450</v>
      </c>
      <c r="L9" s="4"/>
    </row>
    <row r="10" spans="1:12" s="24" customFormat="1" ht="76.5" customHeight="1">
      <c r="A10" s="20" t="s">
        <v>402</v>
      </c>
      <c r="B10" s="21" t="s">
        <v>9</v>
      </c>
      <c r="C10" s="22">
        <v>97492410580</v>
      </c>
      <c r="D10" s="21" t="s">
        <v>18</v>
      </c>
      <c r="E10" s="27" t="s">
        <v>28</v>
      </c>
      <c r="F10" s="27" t="s">
        <v>89</v>
      </c>
      <c r="G10" s="21" t="s">
        <v>29</v>
      </c>
      <c r="H10" s="23" t="s">
        <v>19</v>
      </c>
      <c r="I10" s="40">
        <v>43132</v>
      </c>
      <c r="J10" s="40">
        <v>44408</v>
      </c>
      <c r="K10" s="30">
        <v>0</v>
      </c>
      <c r="L10" s="35"/>
    </row>
    <row r="11" spans="1:12" s="24" customFormat="1" ht="36" customHeight="1">
      <c r="A11" s="20" t="s">
        <v>133</v>
      </c>
      <c r="B11" s="5" t="s">
        <v>9</v>
      </c>
      <c r="C11" s="6">
        <v>97492410580</v>
      </c>
      <c r="D11" s="21" t="s">
        <v>134</v>
      </c>
      <c r="E11" s="5" t="s">
        <v>11</v>
      </c>
      <c r="F11" s="21" t="s">
        <v>174</v>
      </c>
      <c r="G11" s="21" t="s">
        <v>29</v>
      </c>
      <c r="H11" s="23" t="s">
        <v>135</v>
      </c>
      <c r="I11" s="40">
        <v>43678</v>
      </c>
      <c r="J11" s="40">
        <v>44408</v>
      </c>
      <c r="K11" s="30">
        <f>6962.13+1038.73+6088.88</f>
        <v>14089.740000000002</v>
      </c>
      <c r="L11" s="49"/>
    </row>
    <row r="12" spans="1:12" s="24" customFormat="1" ht="36" customHeight="1">
      <c r="A12" s="20" t="s">
        <v>392</v>
      </c>
      <c r="B12" s="5" t="s">
        <v>9</v>
      </c>
      <c r="C12" s="6">
        <v>97492410580</v>
      </c>
      <c r="D12" s="5" t="s">
        <v>182</v>
      </c>
      <c r="E12" s="5" t="s">
        <v>11</v>
      </c>
      <c r="F12" s="5" t="s">
        <v>164</v>
      </c>
      <c r="G12" s="5" t="s">
        <v>165</v>
      </c>
      <c r="H12" s="23">
        <v>970</v>
      </c>
      <c r="I12" s="40">
        <v>43970</v>
      </c>
      <c r="J12" s="40">
        <v>43970</v>
      </c>
      <c r="K12" s="30">
        <v>970</v>
      </c>
      <c r="L12" s="49"/>
    </row>
    <row r="13" spans="1:12" s="24" customFormat="1" ht="44.25" customHeight="1">
      <c r="A13" s="20" t="s">
        <v>181</v>
      </c>
      <c r="B13" s="5" t="s">
        <v>9</v>
      </c>
      <c r="C13" s="6">
        <v>97492410580</v>
      </c>
      <c r="D13" s="5" t="s">
        <v>180</v>
      </c>
      <c r="E13" s="5" t="s">
        <v>11</v>
      </c>
      <c r="F13" s="5" t="s">
        <v>164</v>
      </c>
      <c r="G13" s="5" t="s">
        <v>165</v>
      </c>
      <c r="H13" s="23">
        <v>486</v>
      </c>
      <c r="I13" s="40">
        <v>43962</v>
      </c>
      <c r="J13" s="40">
        <v>43962</v>
      </c>
      <c r="K13" s="30">
        <v>486</v>
      </c>
      <c r="L13" s="49"/>
    </row>
    <row r="14" spans="1:12" s="24" customFormat="1" ht="35.25" customHeight="1">
      <c r="A14" s="20" t="s">
        <v>183</v>
      </c>
      <c r="B14" s="5" t="s">
        <v>9</v>
      </c>
      <c r="C14" s="6">
        <v>97492410580</v>
      </c>
      <c r="D14" s="5" t="s">
        <v>184</v>
      </c>
      <c r="E14" s="5" t="s">
        <v>11</v>
      </c>
      <c r="F14" s="5" t="s">
        <v>164</v>
      </c>
      <c r="G14" s="5" t="s">
        <v>165</v>
      </c>
      <c r="H14" s="23">
        <v>2100</v>
      </c>
      <c r="I14" s="40">
        <v>44028</v>
      </c>
      <c r="J14" s="40">
        <v>44028</v>
      </c>
      <c r="K14" s="30">
        <v>2100</v>
      </c>
      <c r="L14" s="49"/>
    </row>
    <row r="15" spans="1:12" s="24" customFormat="1" ht="35.25" customHeight="1">
      <c r="A15" s="20" t="s">
        <v>186</v>
      </c>
      <c r="B15" s="5" t="s">
        <v>9</v>
      </c>
      <c r="C15" s="6">
        <v>97492410580</v>
      </c>
      <c r="D15" s="5" t="s">
        <v>185</v>
      </c>
      <c r="E15" s="5" t="s">
        <v>11</v>
      </c>
      <c r="F15" s="5" t="s">
        <v>164</v>
      </c>
      <c r="G15" s="5" t="s">
        <v>165</v>
      </c>
      <c r="H15" s="23">
        <v>200</v>
      </c>
      <c r="I15" s="40">
        <v>44098</v>
      </c>
      <c r="J15" s="40">
        <v>44098</v>
      </c>
      <c r="K15" s="30">
        <v>200</v>
      </c>
      <c r="L15" s="49"/>
    </row>
    <row r="16" spans="1:12" s="24" customFormat="1" ht="35.25" customHeight="1">
      <c r="A16" s="20" t="s">
        <v>340</v>
      </c>
      <c r="B16" s="5" t="s">
        <v>9</v>
      </c>
      <c r="C16" s="6">
        <v>97492410580</v>
      </c>
      <c r="D16" s="5" t="s">
        <v>341</v>
      </c>
      <c r="E16" s="5" t="s">
        <v>11</v>
      </c>
      <c r="F16" s="5" t="s">
        <v>342</v>
      </c>
      <c r="G16" s="5" t="s">
        <v>343</v>
      </c>
      <c r="H16" s="23">
        <v>900</v>
      </c>
      <c r="I16" s="40">
        <v>43860</v>
      </c>
      <c r="J16" s="40">
        <v>43860</v>
      </c>
      <c r="K16" s="30">
        <v>900</v>
      </c>
      <c r="L16" s="49"/>
    </row>
    <row r="17" spans="1:11" ht="36" customHeight="1">
      <c r="A17" s="26" t="s">
        <v>187</v>
      </c>
      <c r="B17" s="5" t="s">
        <v>9</v>
      </c>
      <c r="C17" s="6">
        <v>97492410580</v>
      </c>
      <c r="D17" s="5" t="s">
        <v>72</v>
      </c>
      <c r="E17" s="5" t="s">
        <v>11</v>
      </c>
      <c r="F17" s="5" t="s">
        <v>73</v>
      </c>
      <c r="G17" s="5" t="s">
        <v>74</v>
      </c>
      <c r="H17" s="18">
        <v>1800</v>
      </c>
      <c r="I17" s="40">
        <v>43831</v>
      </c>
      <c r="J17" s="40">
        <v>44196</v>
      </c>
      <c r="K17" s="30">
        <v>1800</v>
      </c>
    </row>
    <row r="18" spans="1:11" ht="36" customHeight="1">
      <c r="A18" s="26" t="s">
        <v>188</v>
      </c>
      <c r="B18" s="5" t="s">
        <v>9</v>
      </c>
      <c r="C18" s="6">
        <v>97492410580</v>
      </c>
      <c r="D18" s="5" t="s">
        <v>189</v>
      </c>
      <c r="E18" s="5" t="s">
        <v>11</v>
      </c>
      <c r="F18" s="5" t="s">
        <v>73</v>
      </c>
      <c r="G18" s="5" t="s">
        <v>74</v>
      </c>
      <c r="H18" s="18">
        <v>500</v>
      </c>
      <c r="I18" s="40">
        <v>43941</v>
      </c>
      <c r="J18" s="40">
        <v>43941</v>
      </c>
      <c r="K18" s="30">
        <v>500</v>
      </c>
    </row>
    <row r="19" spans="1:11" ht="36" customHeight="1">
      <c r="A19" s="13" t="s">
        <v>190</v>
      </c>
      <c r="B19" s="5" t="s">
        <v>9</v>
      </c>
      <c r="C19" s="6">
        <v>97492410580</v>
      </c>
      <c r="D19" s="21" t="s">
        <v>192</v>
      </c>
      <c r="E19" s="5" t="s">
        <v>11</v>
      </c>
      <c r="F19" s="5" t="s">
        <v>32</v>
      </c>
      <c r="G19" s="5" t="s">
        <v>31</v>
      </c>
      <c r="H19" s="18">
        <v>1110</v>
      </c>
      <c r="I19" s="40">
        <v>43922</v>
      </c>
      <c r="J19" s="40">
        <v>44196</v>
      </c>
      <c r="K19" s="30">
        <v>1110</v>
      </c>
    </row>
    <row r="20" spans="1:11" ht="46.5" customHeight="1">
      <c r="A20" s="13" t="s">
        <v>190</v>
      </c>
      <c r="B20" s="5" t="s">
        <v>9</v>
      </c>
      <c r="C20" s="6">
        <v>97492410580</v>
      </c>
      <c r="D20" s="5" t="s">
        <v>191</v>
      </c>
      <c r="E20" s="5" t="s">
        <v>11</v>
      </c>
      <c r="F20" s="5" t="s">
        <v>32</v>
      </c>
      <c r="G20" s="5" t="s">
        <v>31</v>
      </c>
      <c r="H20" s="18">
        <v>6976</v>
      </c>
      <c r="I20" s="40">
        <v>43952</v>
      </c>
      <c r="J20" s="40">
        <v>44196</v>
      </c>
      <c r="K20" s="30">
        <v>6976</v>
      </c>
    </row>
    <row r="21" spans="1:11" ht="46.5" customHeight="1">
      <c r="A21" s="13" t="s">
        <v>125</v>
      </c>
      <c r="B21" s="5" t="s">
        <v>9</v>
      </c>
      <c r="C21" s="6">
        <v>97492410580</v>
      </c>
      <c r="D21" s="5" t="s">
        <v>27</v>
      </c>
      <c r="E21" s="5" t="s">
        <v>11</v>
      </c>
      <c r="F21" s="5" t="s">
        <v>32</v>
      </c>
      <c r="G21" s="5" t="s">
        <v>31</v>
      </c>
      <c r="H21" s="18">
        <v>1900</v>
      </c>
      <c r="I21" s="40">
        <v>43556</v>
      </c>
      <c r="J21" s="40">
        <v>43921</v>
      </c>
      <c r="K21" s="30">
        <v>1900</v>
      </c>
    </row>
    <row r="22" spans="1:11" ht="45" customHeight="1">
      <c r="A22" s="13" t="s">
        <v>26</v>
      </c>
      <c r="B22" s="5" t="s">
        <v>9</v>
      </c>
      <c r="C22" s="6">
        <v>97492410580</v>
      </c>
      <c r="D22" s="5" t="s">
        <v>20</v>
      </c>
      <c r="E22" s="27" t="s">
        <v>11</v>
      </c>
      <c r="F22" s="27" t="s">
        <v>30</v>
      </c>
      <c r="G22" s="5" t="s">
        <v>31</v>
      </c>
      <c r="H22" s="18">
        <v>33768</v>
      </c>
      <c r="I22" s="40">
        <v>42856</v>
      </c>
      <c r="J22" s="40">
        <v>43951</v>
      </c>
      <c r="K22" s="30">
        <v>33768</v>
      </c>
    </row>
    <row r="23" spans="1:11" ht="45" customHeight="1">
      <c r="A23" s="13" t="s">
        <v>393</v>
      </c>
      <c r="B23" s="5" t="s">
        <v>9</v>
      </c>
      <c r="C23" s="6">
        <v>97492410580</v>
      </c>
      <c r="D23" s="5" t="s">
        <v>193</v>
      </c>
      <c r="E23" s="5" t="s">
        <v>11</v>
      </c>
      <c r="F23" s="5" t="s">
        <v>32</v>
      </c>
      <c r="G23" s="5" t="s">
        <v>31</v>
      </c>
      <c r="H23" s="18">
        <v>6048</v>
      </c>
      <c r="I23" s="42">
        <v>43678</v>
      </c>
      <c r="J23" s="41">
        <v>44773</v>
      </c>
      <c r="K23" s="30">
        <f>840+2016</f>
        <v>2856</v>
      </c>
    </row>
    <row r="24" spans="1:11" s="31" customFormat="1" ht="36" customHeight="1">
      <c r="A24" s="26" t="s">
        <v>402</v>
      </c>
      <c r="B24" s="27" t="s">
        <v>9</v>
      </c>
      <c r="C24" s="28">
        <v>97492410580</v>
      </c>
      <c r="D24" s="27" t="s">
        <v>116</v>
      </c>
      <c r="E24" s="27" t="s">
        <v>11</v>
      </c>
      <c r="F24" s="27" t="s">
        <v>117</v>
      </c>
      <c r="G24" s="27" t="s">
        <v>118</v>
      </c>
      <c r="H24" s="29" t="s">
        <v>19</v>
      </c>
      <c r="I24" s="61" t="s">
        <v>75</v>
      </c>
      <c r="J24" s="62"/>
      <c r="K24" s="30">
        <v>0</v>
      </c>
    </row>
    <row r="25" spans="1:12" ht="36" customHeight="1">
      <c r="A25" s="15" t="s">
        <v>194</v>
      </c>
      <c r="B25" s="5" t="s">
        <v>9</v>
      </c>
      <c r="C25" s="6">
        <v>97492410580</v>
      </c>
      <c r="D25" s="43" t="s">
        <v>10</v>
      </c>
      <c r="E25" s="5" t="s">
        <v>11</v>
      </c>
      <c r="F25" s="5" t="s">
        <v>12</v>
      </c>
      <c r="G25" s="5" t="s">
        <v>13</v>
      </c>
      <c r="H25" s="17">
        <v>24000</v>
      </c>
      <c r="I25" s="38">
        <v>43831</v>
      </c>
      <c r="J25" s="38">
        <v>44196</v>
      </c>
      <c r="K25" s="53">
        <v>24000</v>
      </c>
      <c r="L25" s="3"/>
    </row>
    <row r="26" spans="1:11" ht="55.5" customHeight="1">
      <c r="A26" s="7">
        <v>7529282011</v>
      </c>
      <c r="B26" s="5" t="s">
        <v>9</v>
      </c>
      <c r="C26" s="6">
        <v>97492410580</v>
      </c>
      <c r="D26" s="5" t="s">
        <v>15</v>
      </c>
      <c r="E26" s="27" t="s">
        <v>86</v>
      </c>
      <c r="F26" s="5" t="s">
        <v>88</v>
      </c>
      <c r="G26" s="5" t="s">
        <v>87</v>
      </c>
      <c r="H26" s="33" t="s">
        <v>138</v>
      </c>
      <c r="I26" s="40">
        <v>43423</v>
      </c>
      <c r="J26" s="40">
        <v>44153</v>
      </c>
      <c r="K26" s="30">
        <f>64800+21600+21600</f>
        <v>108000</v>
      </c>
    </row>
    <row r="27" spans="1:11" ht="36">
      <c r="A27" s="7" t="s">
        <v>339</v>
      </c>
      <c r="B27" s="5" t="s">
        <v>9</v>
      </c>
      <c r="C27" s="6">
        <v>97492410580</v>
      </c>
      <c r="D27" s="5" t="s">
        <v>337</v>
      </c>
      <c r="E27" s="5" t="s">
        <v>11</v>
      </c>
      <c r="F27" s="5" t="s">
        <v>338</v>
      </c>
      <c r="G27" s="5" t="s">
        <v>336</v>
      </c>
      <c r="H27" s="33">
        <v>310</v>
      </c>
      <c r="I27" s="40">
        <v>43857</v>
      </c>
      <c r="J27" s="40">
        <v>43888</v>
      </c>
      <c r="K27" s="30">
        <v>310</v>
      </c>
    </row>
    <row r="28" spans="1:11" ht="36" customHeight="1">
      <c r="A28" s="13" t="s">
        <v>195</v>
      </c>
      <c r="B28" s="5" t="s">
        <v>9</v>
      </c>
      <c r="C28" s="6">
        <v>97492410580</v>
      </c>
      <c r="D28" s="5" t="s">
        <v>21</v>
      </c>
      <c r="E28" s="5" t="s">
        <v>11</v>
      </c>
      <c r="F28" s="5" t="s">
        <v>33</v>
      </c>
      <c r="G28" s="5" t="s">
        <v>34</v>
      </c>
      <c r="H28" s="18">
        <v>800</v>
      </c>
      <c r="I28" s="40">
        <v>43831</v>
      </c>
      <c r="J28" s="40">
        <v>44196</v>
      </c>
      <c r="K28" s="30">
        <v>800</v>
      </c>
    </row>
    <row r="29" spans="1:11" ht="36" customHeight="1">
      <c r="A29" s="13" t="s">
        <v>196</v>
      </c>
      <c r="B29" s="5" t="s">
        <v>9</v>
      </c>
      <c r="C29" s="6">
        <v>97492410580</v>
      </c>
      <c r="D29" s="5" t="s">
        <v>126</v>
      </c>
      <c r="E29" s="5" t="s">
        <v>11</v>
      </c>
      <c r="F29" s="5" t="s">
        <v>33</v>
      </c>
      <c r="G29" s="5" t="s">
        <v>34</v>
      </c>
      <c r="H29" s="18">
        <v>800</v>
      </c>
      <c r="I29" s="40">
        <v>43831</v>
      </c>
      <c r="J29" s="40">
        <v>44196</v>
      </c>
      <c r="K29" s="30">
        <v>800</v>
      </c>
    </row>
    <row r="30" spans="1:11" ht="36" customHeight="1">
      <c r="A30" s="13" t="s">
        <v>394</v>
      </c>
      <c r="B30" s="5" t="s">
        <v>9</v>
      </c>
      <c r="C30" s="6">
        <v>97492410580</v>
      </c>
      <c r="D30" s="5" t="s">
        <v>35</v>
      </c>
      <c r="E30" s="5" t="s">
        <v>11</v>
      </c>
      <c r="F30" s="5" t="s">
        <v>33</v>
      </c>
      <c r="G30" s="5" t="s">
        <v>34</v>
      </c>
      <c r="H30" s="18">
        <v>1680</v>
      </c>
      <c r="I30" s="40">
        <v>43831</v>
      </c>
      <c r="J30" s="40">
        <v>44196</v>
      </c>
      <c r="K30" s="30">
        <v>1680</v>
      </c>
    </row>
    <row r="31" spans="1:11" ht="36" customHeight="1">
      <c r="A31" s="13" t="s">
        <v>198</v>
      </c>
      <c r="B31" s="5" t="s">
        <v>9</v>
      </c>
      <c r="C31" s="6">
        <v>97492410580</v>
      </c>
      <c r="D31" s="5" t="s">
        <v>197</v>
      </c>
      <c r="E31" s="5" t="s">
        <v>11</v>
      </c>
      <c r="F31" s="5" t="s">
        <v>33</v>
      </c>
      <c r="G31" s="5" t="s">
        <v>34</v>
      </c>
      <c r="H31" s="18">
        <v>688</v>
      </c>
      <c r="I31" s="40">
        <v>43809</v>
      </c>
      <c r="J31" s="40">
        <v>43850</v>
      </c>
      <c r="K31" s="30">
        <v>688</v>
      </c>
    </row>
    <row r="32" spans="1:11" ht="36" customHeight="1">
      <c r="A32" s="13" t="s">
        <v>201</v>
      </c>
      <c r="B32" s="5" t="s">
        <v>9</v>
      </c>
      <c r="C32" s="6">
        <v>97492410580</v>
      </c>
      <c r="D32" s="5" t="s">
        <v>197</v>
      </c>
      <c r="E32" s="5" t="s">
        <v>11</v>
      </c>
      <c r="F32" s="5" t="s">
        <v>33</v>
      </c>
      <c r="G32" s="5" t="s">
        <v>34</v>
      </c>
      <c r="H32" s="18">
        <v>558</v>
      </c>
      <c r="I32" s="40">
        <v>43832</v>
      </c>
      <c r="J32" s="40">
        <v>43857</v>
      </c>
      <c r="K32" s="30">
        <v>558</v>
      </c>
    </row>
    <row r="33" spans="1:11" ht="36" customHeight="1">
      <c r="A33" s="13" t="s">
        <v>200</v>
      </c>
      <c r="B33" s="5" t="s">
        <v>9</v>
      </c>
      <c r="C33" s="6">
        <v>97492410580</v>
      </c>
      <c r="D33" s="5" t="s">
        <v>199</v>
      </c>
      <c r="E33" s="5" t="s">
        <v>11</v>
      </c>
      <c r="F33" s="5" t="s">
        <v>33</v>
      </c>
      <c r="G33" s="5" t="s">
        <v>34</v>
      </c>
      <c r="H33" s="18">
        <v>220</v>
      </c>
      <c r="I33" s="40">
        <v>43860</v>
      </c>
      <c r="J33" s="40">
        <v>43865</v>
      </c>
      <c r="K33" s="30">
        <v>220</v>
      </c>
    </row>
    <row r="34" spans="1:11" ht="36" customHeight="1">
      <c r="A34" s="13" t="s">
        <v>202</v>
      </c>
      <c r="B34" s="5" t="s">
        <v>9</v>
      </c>
      <c r="C34" s="6">
        <v>97492410580</v>
      </c>
      <c r="D34" s="5" t="s">
        <v>197</v>
      </c>
      <c r="E34" s="5" t="s">
        <v>11</v>
      </c>
      <c r="F34" s="5" t="s">
        <v>33</v>
      </c>
      <c r="G34" s="5" t="s">
        <v>34</v>
      </c>
      <c r="H34" s="29">
        <v>751</v>
      </c>
      <c r="I34" s="40">
        <v>43875</v>
      </c>
      <c r="J34" s="40">
        <v>43895</v>
      </c>
      <c r="K34" s="30">
        <v>751</v>
      </c>
    </row>
    <row r="35" spans="1:11" ht="36" customHeight="1">
      <c r="A35" s="13" t="s">
        <v>204</v>
      </c>
      <c r="B35" s="5" t="s">
        <v>9</v>
      </c>
      <c r="C35" s="6">
        <v>97492410580</v>
      </c>
      <c r="D35" s="5" t="s">
        <v>203</v>
      </c>
      <c r="E35" s="5" t="s">
        <v>11</v>
      </c>
      <c r="F35" s="5" t="s">
        <v>33</v>
      </c>
      <c r="G35" s="5" t="s">
        <v>34</v>
      </c>
      <c r="H35" s="18">
        <v>1710</v>
      </c>
      <c r="I35" s="40">
        <v>44083</v>
      </c>
      <c r="J35" s="40">
        <v>44125</v>
      </c>
      <c r="K35" s="30">
        <v>1710</v>
      </c>
    </row>
    <row r="36" spans="1:11" ht="54">
      <c r="A36" s="13" t="s">
        <v>206</v>
      </c>
      <c r="B36" s="5" t="s">
        <v>9</v>
      </c>
      <c r="C36" s="6">
        <v>97492410580</v>
      </c>
      <c r="D36" s="5" t="s">
        <v>205</v>
      </c>
      <c r="E36" s="5" t="s">
        <v>11</v>
      </c>
      <c r="F36" s="5" t="s">
        <v>33</v>
      </c>
      <c r="G36" s="5" t="s">
        <v>34</v>
      </c>
      <c r="H36" s="18">
        <v>460</v>
      </c>
      <c r="I36" s="40">
        <v>44095</v>
      </c>
      <c r="J36" s="40">
        <v>44125</v>
      </c>
      <c r="K36" s="30">
        <v>460</v>
      </c>
    </row>
    <row r="37" spans="1:11" s="31" customFormat="1" ht="36" customHeight="1">
      <c r="A37" s="26" t="s">
        <v>127</v>
      </c>
      <c r="B37" s="27" t="s">
        <v>9</v>
      </c>
      <c r="C37" s="28">
        <v>97492410580</v>
      </c>
      <c r="D37" s="27" t="s">
        <v>22</v>
      </c>
      <c r="E37" s="27" t="s">
        <v>11</v>
      </c>
      <c r="F37" s="27" t="s">
        <v>36</v>
      </c>
      <c r="G37" s="27" t="s">
        <v>37</v>
      </c>
      <c r="H37" s="29">
        <v>3600</v>
      </c>
      <c r="I37" s="40">
        <v>43684</v>
      </c>
      <c r="J37" s="40">
        <v>44049</v>
      </c>
      <c r="K37" s="30">
        <v>3600</v>
      </c>
    </row>
    <row r="38" spans="1:11" s="31" customFormat="1" ht="36" customHeight="1">
      <c r="A38" s="26" t="s">
        <v>127</v>
      </c>
      <c r="B38" s="27" t="s">
        <v>9</v>
      </c>
      <c r="C38" s="28">
        <v>97492410580</v>
      </c>
      <c r="D38" s="27" t="s">
        <v>22</v>
      </c>
      <c r="E38" s="27" t="s">
        <v>11</v>
      </c>
      <c r="F38" s="27" t="s">
        <v>36</v>
      </c>
      <c r="G38" s="27" t="s">
        <v>37</v>
      </c>
      <c r="H38" s="29">
        <v>3600</v>
      </c>
      <c r="I38" s="40">
        <v>44050</v>
      </c>
      <c r="J38" s="40">
        <v>44414</v>
      </c>
      <c r="K38" s="47">
        <v>0</v>
      </c>
    </row>
    <row r="39" spans="1:11" s="31" customFormat="1" ht="36" customHeight="1">
      <c r="A39" s="26" t="s">
        <v>361</v>
      </c>
      <c r="B39" s="5" t="s">
        <v>9</v>
      </c>
      <c r="C39" s="6">
        <v>97492410580</v>
      </c>
      <c r="D39" s="27" t="s">
        <v>358</v>
      </c>
      <c r="E39" s="27" t="s">
        <v>11</v>
      </c>
      <c r="F39" s="27" t="s">
        <v>359</v>
      </c>
      <c r="G39" s="27" t="s">
        <v>360</v>
      </c>
      <c r="H39" s="29">
        <v>700</v>
      </c>
      <c r="I39" s="40">
        <v>43879</v>
      </c>
      <c r="J39" s="40">
        <v>43881</v>
      </c>
      <c r="K39" s="47">
        <v>700</v>
      </c>
    </row>
    <row r="40" spans="1:13" ht="36" customHeight="1">
      <c r="A40" s="13" t="s">
        <v>128</v>
      </c>
      <c r="B40" s="5" t="s">
        <v>9</v>
      </c>
      <c r="C40" s="6">
        <v>97492410580</v>
      </c>
      <c r="D40" s="21" t="s">
        <v>129</v>
      </c>
      <c r="E40" s="5" t="s">
        <v>11</v>
      </c>
      <c r="F40" s="5" t="s">
        <v>38</v>
      </c>
      <c r="G40" s="5" t="s">
        <v>39</v>
      </c>
      <c r="H40" s="18">
        <v>38500</v>
      </c>
      <c r="I40" s="40">
        <v>43556</v>
      </c>
      <c r="J40" s="40">
        <v>43890</v>
      </c>
      <c r="K40" s="47">
        <v>37192.55</v>
      </c>
      <c r="M40" s="46"/>
    </row>
    <row r="41" spans="1:13" ht="36" customHeight="1">
      <c r="A41" s="13" t="s">
        <v>212</v>
      </c>
      <c r="B41" s="5" t="s">
        <v>9</v>
      </c>
      <c r="C41" s="6">
        <v>97492410580</v>
      </c>
      <c r="D41" s="21" t="s">
        <v>211</v>
      </c>
      <c r="E41" s="5" t="s">
        <v>11</v>
      </c>
      <c r="F41" s="5" t="s">
        <v>38</v>
      </c>
      <c r="G41" s="5" t="s">
        <v>39</v>
      </c>
      <c r="H41" s="18">
        <v>7000</v>
      </c>
      <c r="I41" s="40">
        <v>44020</v>
      </c>
      <c r="J41" s="40">
        <v>44074</v>
      </c>
      <c r="K41" s="47">
        <v>6205.45</v>
      </c>
      <c r="M41" s="46"/>
    </row>
    <row r="42" spans="1:13" ht="36" customHeight="1">
      <c r="A42" s="13" t="s">
        <v>136</v>
      </c>
      <c r="B42" s="5" t="s">
        <v>9</v>
      </c>
      <c r="C42" s="6">
        <v>97492410580</v>
      </c>
      <c r="D42" s="21" t="s">
        <v>137</v>
      </c>
      <c r="E42" s="5" t="s">
        <v>11</v>
      </c>
      <c r="F42" s="5" t="s">
        <v>38</v>
      </c>
      <c r="G42" s="5" t="s">
        <v>39</v>
      </c>
      <c r="H42" s="18">
        <v>30000</v>
      </c>
      <c r="I42" s="40">
        <v>43721</v>
      </c>
      <c r="J42" s="40">
        <v>43982</v>
      </c>
      <c r="K42" s="47">
        <v>28767.07</v>
      </c>
      <c r="M42" s="46"/>
    </row>
    <row r="43" spans="1:13" ht="36" customHeight="1">
      <c r="A43" s="13" t="s">
        <v>208</v>
      </c>
      <c r="B43" s="5" t="s">
        <v>9</v>
      </c>
      <c r="C43" s="6">
        <v>97492410580</v>
      </c>
      <c r="D43" s="21" t="s">
        <v>207</v>
      </c>
      <c r="E43" s="5" t="s">
        <v>11</v>
      </c>
      <c r="F43" s="5" t="s">
        <v>38</v>
      </c>
      <c r="G43" s="5" t="s">
        <v>39</v>
      </c>
      <c r="H43" s="18">
        <v>25000</v>
      </c>
      <c r="I43" s="40">
        <v>43992</v>
      </c>
      <c r="J43" s="40">
        <v>44196</v>
      </c>
      <c r="K43" s="47">
        <v>19013.66</v>
      </c>
      <c r="M43" s="46"/>
    </row>
    <row r="44" spans="1:13" ht="36" customHeight="1">
      <c r="A44" s="13" t="s">
        <v>210</v>
      </c>
      <c r="B44" s="5" t="s">
        <v>9</v>
      </c>
      <c r="C44" s="6">
        <v>97492410580</v>
      </c>
      <c r="D44" s="21" t="s">
        <v>209</v>
      </c>
      <c r="E44" s="5" t="s">
        <v>11</v>
      </c>
      <c r="F44" s="5" t="s">
        <v>38</v>
      </c>
      <c r="G44" s="5" t="s">
        <v>39</v>
      </c>
      <c r="H44" s="18">
        <v>14500</v>
      </c>
      <c r="I44" s="40">
        <v>44083</v>
      </c>
      <c r="J44" s="40">
        <v>44196</v>
      </c>
      <c r="K44" s="47">
        <v>10357.67</v>
      </c>
      <c r="M44" s="46"/>
    </row>
    <row r="45" spans="1:13" ht="36" customHeight="1">
      <c r="A45" s="13" t="s">
        <v>213</v>
      </c>
      <c r="B45" s="5" t="s">
        <v>9</v>
      </c>
      <c r="C45" s="6">
        <v>97492410580</v>
      </c>
      <c r="D45" s="21" t="s">
        <v>171</v>
      </c>
      <c r="E45" s="5" t="s">
        <v>11</v>
      </c>
      <c r="F45" s="5" t="s">
        <v>172</v>
      </c>
      <c r="G45" s="5" t="s">
        <v>173</v>
      </c>
      <c r="H45" s="18">
        <v>448</v>
      </c>
      <c r="I45" s="40">
        <v>43895</v>
      </c>
      <c r="J45" s="40">
        <v>44196</v>
      </c>
      <c r="K45" s="47">
        <v>380</v>
      </c>
      <c r="M45" s="46"/>
    </row>
    <row r="46" spans="1:13" ht="36" customHeight="1">
      <c r="A46" s="13" t="s">
        <v>384</v>
      </c>
      <c r="B46" s="5" t="s">
        <v>9</v>
      </c>
      <c r="C46" s="6">
        <v>97492410580</v>
      </c>
      <c r="D46" s="21" t="s">
        <v>385</v>
      </c>
      <c r="E46" s="5" t="s">
        <v>11</v>
      </c>
      <c r="F46" s="5" t="s">
        <v>382</v>
      </c>
      <c r="G46" s="5" t="s">
        <v>383</v>
      </c>
      <c r="H46" s="55">
        <v>1300</v>
      </c>
      <c r="I46" s="40">
        <v>44172</v>
      </c>
      <c r="J46" s="40">
        <v>44172</v>
      </c>
      <c r="K46" s="47">
        <v>0</v>
      </c>
      <c r="M46" s="46"/>
    </row>
    <row r="47" spans="1:11" ht="63">
      <c r="A47" s="7" t="s">
        <v>107</v>
      </c>
      <c r="B47" s="5" t="s">
        <v>9</v>
      </c>
      <c r="C47" s="6">
        <v>97492410580</v>
      </c>
      <c r="D47" s="12" t="s">
        <v>108</v>
      </c>
      <c r="E47" s="27" t="s">
        <v>109</v>
      </c>
      <c r="F47" s="5" t="s">
        <v>110</v>
      </c>
      <c r="G47" s="5" t="s">
        <v>124</v>
      </c>
      <c r="H47" s="37">
        <v>81900</v>
      </c>
      <c r="I47" s="40">
        <v>43525</v>
      </c>
      <c r="J47" s="40">
        <v>44255</v>
      </c>
      <c r="K47" s="47">
        <v>59695.25</v>
      </c>
    </row>
    <row r="48" spans="1:11" ht="36" customHeight="1">
      <c r="A48" s="13" t="s">
        <v>214</v>
      </c>
      <c r="B48" s="5" t="s">
        <v>9</v>
      </c>
      <c r="C48" s="6">
        <v>97492410580</v>
      </c>
      <c r="D48" s="5" t="s">
        <v>94</v>
      </c>
      <c r="E48" s="5" t="s">
        <v>11</v>
      </c>
      <c r="F48" s="27" t="s">
        <v>119</v>
      </c>
      <c r="G48" s="5" t="s">
        <v>120</v>
      </c>
      <c r="H48" s="18">
        <v>3000</v>
      </c>
      <c r="I48" s="40">
        <v>44028</v>
      </c>
      <c r="J48" s="40">
        <v>44393</v>
      </c>
      <c r="K48" s="30">
        <v>3000</v>
      </c>
    </row>
    <row r="49" spans="1:11" ht="36" customHeight="1">
      <c r="A49" s="13" t="s">
        <v>139</v>
      </c>
      <c r="B49" s="5" t="s">
        <v>9</v>
      </c>
      <c r="C49" s="6">
        <v>97492410580</v>
      </c>
      <c r="D49" s="5" t="s">
        <v>94</v>
      </c>
      <c r="E49" s="5" t="s">
        <v>11</v>
      </c>
      <c r="F49" s="27" t="s">
        <v>119</v>
      </c>
      <c r="G49" s="5" t="s">
        <v>120</v>
      </c>
      <c r="H49" s="18">
        <v>3000</v>
      </c>
      <c r="I49" s="40">
        <v>43662</v>
      </c>
      <c r="J49" s="40">
        <v>44028</v>
      </c>
      <c r="K49" s="30">
        <v>3000</v>
      </c>
    </row>
    <row r="50" spans="1:11" ht="36" customHeight="1">
      <c r="A50" s="13" t="s">
        <v>326</v>
      </c>
      <c r="B50" s="5" t="s">
        <v>9</v>
      </c>
      <c r="C50" s="6">
        <v>97492410580</v>
      </c>
      <c r="D50" s="5" t="s">
        <v>325</v>
      </c>
      <c r="E50" s="5" t="s">
        <v>11</v>
      </c>
      <c r="F50" s="27" t="s">
        <v>323</v>
      </c>
      <c r="G50" s="5" t="s">
        <v>324</v>
      </c>
      <c r="H50" s="18">
        <v>3130</v>
      </c>
      <c r="I50" s="40">
        <v>43843</v>
      </c>
      <c r="J50" s="40">
        <v>43875</v>
      </c>
      <c r="K50" s="30">
        <v>3130</v>
      </c>
    </row>
    <row r="51" spans="1:11" ht="36" customHeight="1">
      <c r="A51" s="13" t="s">
        <v>220</v>
      </c>
      <c r="B51" s="5" t="s">
        <v>9</v>
      </c>
      <c r="C51" s="6">
        <v>97492410580</v>
      </c>
      <c r="D51" s="27" t="s">
        <v>143</v>
      </c>
      <c r="E51" s="5" t="s">
        <v>11</v>
      </c>
      <c r="F51" s="27" t="s">
        <v>144</v>
      </c>
      <c r="G51" s="27" t="s">
        <v>145</v>
      </c>
      <c r="H51" s="29">
        <v>383.25</v>
      </c>
      <c r="I51" s="40">
        <v>43938</v>
      </c>
      <c r="J51" s="40">
        <v>44302</v>
      </c>
      <c r="K51" s="29">
        <v>383.25</v>
      </c>
    </row>
    <row r="52" spans="1:11" ht="63">
      <c r="A52" s="13" t="s">
        <v>221</v>
      </c>
      <c r="B52" s="5" t="s">
        <v>9</v>
      </c>
      <c r="C52" s="6">
        <v>97492410580</v>
      </c>
      <c r="D52" s="27" t="s">
        <v>222</v>
      </c>
      <c r="E52" s="5" t="s">
        <v>11</v>
      </c>
      <c r="F52" s="27" t="s">
        <v>144</v>
      </c>
      <c r="G52" s="27" t="s">
        <v>145</v>
      </c>
      <c r="H52" s="29">
        <v>9000</v>
      </c>
      <c r="I52" s="40">
        <v>44092</v>
      </c>
      <c r="J52" s="40">
        <v>44095</v>
      </c>
      <c r="K52" s="29">
        <v>9000</v>
      </c>
    </row>
    <row r="53" spans="1:11" ht="36" customHeight="1">
      <c r="A53" s="13" t="s">
        <v>223</v>
      </c>
      <c r="B53" s="5" t="s">
        <v>9</v>
      </c>
      <c r="C53" s="6">
        <v>97492410580</v>
      </c>
      <c r="D53" s="5" t="s">
        <v>40</v>
      </c>
      <c r="E53" s="5" t="s">
        <v>11</v>
      </c>
      <c r="F53" s="5" t="s">
        <v>41</v>
      </c>
      <c r="G53" s="5" t="s">
        <v>42</v>
      </c>
      <c r="H53" s="18">
        <v>1110</v>
      </c>
      <c r="I53" s="40">
        <v>43867</v>
      </c>
      <c r="J53" s="40">
        <v>44233</v>
      </c>
      <c r="K53" s="29">
        <v>1110</v>
      </c>
    </row>
    <row r="54" spans="1:11" ht="45">
      <c r="A54" s="13" t="s">
        <v>369</v>
      </c>
      <c r="B54" s="5" t="s">
        <v>9</v>
      </c>
      <c r="C54" s="6">
        <v>97492410580</v>
      </c>
      <c r="D54" s="5" t="s">
        <v>368</v>
      </c>
      <c r="E54" s="5" t="s">
        <v>11</v>
      </c>
      <c r="F54" s="5" t="s">
        <v>366</v>
      </c>
      <c r="G54" s="5" t="s">
        <v>367</v>
      </c>
      <c r="H54" s="18">
        <v>1000</v>
      </c>
      <c r="I54" s="40">
        <v>43942</v>
      </c>
      <c r="J54" s="40">
        <v>43948</v>
      </c>
      <c r="K54" s="29">
        <v>1000</v>
      </c>
    </row>
    <row r="55" spans="1:11" ht="36">
      <c r="A55" s="13" t="s">
        <v>377</v>
      </c>
      <c r="B55" s="5" t="s">
        <v>9</v>
      </c>
      <c r="C55" s="6">
        <v>97492410580</v>
      </c>
      <c r="D55" s="5" t="s">
        <v>375</v>
      </c>
      <c r="E55" s="5" t="s">
        <v>11</v>
      </c>
      <c r="F55" s="5" t="s">
        <v>374</v>
      </c>
      <c r="G55" s="5" t="s">
        <v>376</v>
      </c>
      <c r="H55" s="18">
        <v>1300</v>
      </c>
      <c r="I55" s="40">
        <v>44076</v>
      </c>
      <c r="J55" s="40">
        <v>44805</v>
      </c>
      <c r="K55" s="29">
        <v>0</v>
      </c>
    </row>
    <row r="56" spans="1:11" ht="36" customHeight="1">
      <c r="A56" s="13" t="s">
        <v>226</v>
      </c>
      <c r="B56" s="5" t="s">
        <v>9</v>
      </c>
      <c r="C56" s="6">
        <v>97492410580</v>
      </c>
      <c r="D56" s="5" t="s">
        <v>225</v>
      </c>
      <c r="E56" s="5" t="s">
        <v>11</v>
      </c>
      <c r="F56" s="5" t="s">
        <v>43</v>
      </c>
      <c r="G56" s="5" t="s">
        <v>44</v>
      </c>
      <c r="H56" s="18">
        <v>36420</v>
      </c>
      <c r="I56" s="40">
        <v>43983</v>
      </c>
      <c r="J56" s="40">
        <v>44347</v>
      </c>
      <c r="K56" s="30">
        <v>18210</v>
      </c>
    </row>
    <row r="57" spans="1:11" ht="36" customHeight="1">
      <c r="A57" s="13" t="s">
        <v>161</v>
      </c>
      <c r="B57" s="5" t="s">
        <v>9</v>
      </c>
      <c r="C57" s="6">
        <v>97492410580</v>
      </c>
      <c r="D57" s="5" t="s">
        <v>224</v>
      </c>
      <c r="E57" s="5" t="s">
        <v>11</v>
      </c>
      <c r="F57" s="5" t="s">
        <v>43</v>
      </c>
      <c r="G57" s="5" t="s">
        <v>44</v>
      </c>
      <c r="H57" s="18">
        <v>37436</v>
      </c>
      <c r="I57" s="40">
        <v>43617</v>
      </c>
      <c r="J57" s="40">
        <v>43982</v>
      </c>
      <c r="K57" s="30">
        <v>37435.76</v>
      </c>
    </row>
    <row r="58" spans="1:11" ht="36" customHeight="1">
      <c r="A58" s="13" t="s">
        <v>227</v>
      </c>
      <c r="B58" s="5" t="s">
        <v>9</v>
      </c>
      <c r="C58" s="6">
        <v>97492410580</v>
      </c>
      <c r="D58" s="5" t="s">
        <v>23</v>
      </c>
      <c r="E58" s="5" t="s">
        <v>11</v>
      </c>
      <c r="F58" s="5" t="s">
        <v>45</v>
      </c>
      <c r="G58" s="5" t="s">
        <v>46</v>
      </c>
      <c r="H58" s="18">
        <v>6700</v>
      </c>
      <c r="I58" s="40">
        <v>43831</v>
      </c>
      <c r="J58" s="40">
        <v>44196</v>
      </c>
      <c r="K58" s="30">
        <v>6700</v>
      </c>
    </row>
    <row r="59" spans="1:11" ht="36" customHeight="1">
      <c r="A59" s="13" t="s">
        <v>166</v>
      </c>
      <c r="B59" s="5" t="s">
        <v>9</v>
      </c>
      <c r="C59" s="6">
        <v>97492410580</v>
      </c>
      <c r="D59" s="43" t="s">
        <v>228</v>
      </c>
      <c r="E59" s="12" t="s">
        <v>11</v>
      </c>
      <c r="F59" s="43" t="s">
        <v>167</v>
      </c>
      <c r="G59" s="5" t="s">
        <v>168</v>
      </c>
      <c r="H59" s="18">
        <v>3697</v>
      </c>
      <c r="I59" s="40">
        <v>43622</v>
      </c>
      <c r="J59" s="40">
        <v>44196</v>
      </c>
      <c r="K59" s="30">
        <v>2804.14</v>
      </c>
    </row>
    <row r="60" spans="1:11" ht="36" customHeight="1">
      <c r="A60" s="13" t="s">
        <v>335</v>
      </c>
      <c r="B60" s="5" t="s">
        <v>9</v>
      </c>
      <c r="C60" s="6">
        <v>97492410580</v>
      </c>
      <c r="D60" s="43" t="s">
        <v>334</v>
      </c>
      <c r="E60" s="12" t="s">
        <v>11</v>
      </c>
      <c r="F60" s="43" t="s">
        <v>332</v>
      </c>
      <c r="G60" s="5" t="s">
        <v>333</v>
      </c>
      <c r="H60" s="18">
        <v>1484</v>
      </c>
      <c r="I60" s="40">
        <v>43864</v>
      </c>
      <c r="J60" s="40">
        <v>43864</v>
      </c>
      <c r="K60" s="30">
        <v>0</v>
      </c>
    </row>
    <row r="61" spans="1:11" ht="36" customHeight="1">
      <c r="A61" s="13" t="s">
        <v>215</v>
      </c>
      <c r="B61" s="5" t="s">
        <v>9</v>
      </c>
      <c r="C61" s="6">
        <v>97492410580</v>
      </c>
      <c r="D61" s="5" t="s">
        <v>229</v>
      </c>
      <c r="E61" s="5" t="s">
        <v>11</v>
      </c>
      <c r="F61" s="27" t="s">
        <v>121</v>
      </c>
      <c r="G61" s="5" t="s">
        <v>122</v>
      </c>
      <c r="H61" s="18">
        <v>9780</v>
      </c>
      <c r="I61" s="40">
        <v>43976</v>
      </c>
      <c r="J61" s="40">
        <v>44340</v>
      </c>
      <c r="K61" s="30">
        <v>9780</v>
      </c>
    </row>
    <row r="62" spans="1:11" ht="36" customHeight="1">
      <c r="A62" s="13" t="s">
        <v>140</v>
      </c>
      <c r="B62" s="5" t="s">
        <v>9</v>
      </c>
      <c r="C62" s="6">
        <v>97492410580</v>
      </c>
      <c r="D62" s="5" t="s">
        <v>230</v>
      </c>
      <c r="E62" s="5" t="s">
        <v>11</v>
      </c>
      <c r="F62" s="27" t="s">
        <v>121</v>
      </c>
      <c r="G62" s="5" t="s">
        <v>122</v>
      </c>
      <c r="H62" s="18">
        <v>6113</v>
      </c>
      <c r="I62" s="40">
        <v>43610</v>
      </c>
      <c r="J62" s="40">
        <v>43975</v>
      </c>
      <c r="K62" s="30">
        <v>6113</v>
      </c>
    </row>
    <row r="63" spans="1:11" ht="36" customHeight="1">
      <c r="A63" s="13" t="s">
        <v>216</v>
      </c>
      <c r="B63" s="5" t="s">
        <v>9</v>
      </c>
      <c r="C63" s="6">
        <v>97492410580</v>
      </c>
      <c r="D63" s="5" t="s">
        <v>231</v>
      </c>
      <c r="E63" s="5" t="s">
        <v>11</v>
      </c>
      <c r="F63" s="27" t="s">
        <v>121</v>
      </c>
      <c r="G63" s="5" t="s">
        <v>122</v>
      </c>
      <c r="H63" s="30">
        <v>1200.56</v>
      </c>
      <c r="I63" s="40">
        <v>44044</v>
      </c>
      <c r="J63" s="40">
        <v>44409</v>
      </c>
      <c r="K63" s="30">
        <v>1200.56</v>
      </c>
    </row>
    <row r="64" spans="1:11" ht="36" customHeight="1">
      <c r="A64" s="13" t="s">
        <v>141</v>
      </c>
      <c r="B64" s="5" t="s">
        <v>9</v>
      </c>
      <c r="C64" s="6">
        <v>97492410580</v>
      </c>
      <c r="D64" s="5" t="s">
        <v>232</v>
      </c>
      <c r="E64" s="5" t="s">
        <v>11</v>
      </c>
      <c r="F64" s="27" t="s">
        <v>121</v>
      </c>
      <c r="G64" s="5" t="s">
        <v>122</v>
      </c>
      <c r="H64" s="18">
        <v>1000</v>
      </c>
      <c r="I64" s="40">
        <v>43678</v>
      </c>
      <c r="J64" s="40">
        <v>44044</v>
      </c>
      <c r="K64" s="30">
        <v>1000</v>
      </c>
    </row>
    <row r="65" spans="1:11" ht="36" customHeight="1">
      <c r="A65" s="34" t="s">
        <v>234</v>
      </c>
      <c r="B65" s="5" t="s">
        <v>9</v>
      </c>
      <c r="C65" s="6">
        <v>97492410580</v>
      </c>
      <c r="D65" s="43" t="s">
        <v>233</v>
      </c>
      <c r="E65" s="12" t="s">
        <v>11</v>
      </c>
      <c r="F65" s="12" t="s">
        <v>76</v>
      </c>
      <c r="G65" s="12" t="s">
        <v>77</v>
      </c>
      <c r="H65" s="17">
        <v>250</v>
      </c>
      <c r="I65" s="50">
        <v>43941</v>
      </c>
      <c r="J65" s="50">
        <v>44007</v>
      </c>
      <c r="K65" s="39">
        <v>250</v>
      </c>
    </row>
    <row r="66" spans="1:11" ht="36" customHeight="1">
      <c r="A66" s="34" t="s">
        <v>236</v>
      </c>
      <c r="B66" s="5" t="s">
        <v>9</v>
      </c>
      <c r="C66" s="6">
        <v>97492410580</v>
      </c>
      <c r="D66" s="43" t="s">
        <v>235</v>
      </c>
      <c r="E66" s="12" t="s">
        <v>11</v>
      </c>
      <c r="F66" s="12" t="s">
        <v>76</v>
      </c>
      <c r="G66" s="12" t="s">
        <v>77</v>
      </c>
      <c r="H66" s="17">
        <v>400</v>
      </c>
      <c r="I66" s="50">
        <v>44132</v>
      </c>
      <c r="J66" s="50">
        <v>44166</v>
      </c>
      <c r="K66" s="39">
        <v>400</v>
      </c>
    </row>
    <row r="67" spans="1:11" ht="36" customHeight="1">
      <c r="A67" s="34" t="s">
        <v>381</v>
      </c>
      <c r="B67" s="5" t="s">
        <v>9</v>
      </c>
      <c r="C67" s="6">
        <v>97492410580</v>
      </c>
      <c r="D67" s="43" t="s">
        <v>380</v>
      </c>
      <c r="E67" s="12" t="s">
        <v>11</v>
      </c>
      <c r="F67" s="43" t="s">
        <v>378</v>
      </c>
      <c r="G67" s="12" t="s">
        <v>379</v>
      </c>
      <c r="H67" s="17">
        <v>449</v>
      </c>
      <c r="I67" s="38">
        <v>44091</v>
      </c>
      <c r="J67" s="38">
        <v>44091</v>
      </c>
      <c r="K67" s="39">
        <v>449</v>
      </c>
    </row>
    <row r="68" spans="1:11" ht="36" customHeight="1">
      <c r="A68" s="34" t="s">
        <v>389</v>
      </c>
      <c r="B68" s="5" t="s">
        <v>9</v>
      </c>
      <c r="C68" s="6">
        <v>97492410580</v>
      </c>
      <c r="D68" s="43" t="s">
        <v>386</v>
      </c>
      <c r="E68" s="12" t="s">
        <v>11</v>
      </c>
      <c r="F68" s="43" t="s">
        <v>387</v>
      </c>
      <c r="G68" s="12" t="s">
        <v>388</v>
      </c>
      <c r="H68" s="17">
        <v>2319.67</v>
      </c>
      <c r="I68" s="38">
        <v>44172</v>
      </c>
      <c r="J68" s="38">
        <v>44172</v>
      </c>
      <c r="K68" s="39">
        <v>2036.2</v>
      </c>
    </row>
    <row r="69" spans="1:11" ht="36" customHeight="1">
      <c r="A69" s="34" t="s">
        <v>237</v>
      </c>
      <c r="B69" s="5" t="s">
        <v>9</v>
      </c>
      <c r="C69" s="6">
        <v>97492410580</v>
      </c>
      <c r="D69" s="5" t="s">
        <v>146</v>
      </c>
      <c r="E69" s="5" t="s">
        <v>11</v>
      </c>
      <c r="F69" s="5" t="s">
        <v>147</v>
      </c>
      <c r="G69" s="5" t="s">
        <v>148</v>
      </c>
      <c r="H69" s="18">
        <v>3900</v>
      </c>
      <c r="I69" s="38">
        <v>43952</v>
      </c>
      <c r="J69" s="51">
        <v>44316</v>
      </c>
      <c r="K69" s="39">
        <v>3900</v>
      </c>
    </row>
    <row r="70" spans="1:11" ht="36" customHeight="1">
      <c r="A70" s="34" t="s">
        <v>239</v>
      </c>
      <c r="B70" s="5" t="s">
        <v>9</v>
      </c>
      <c r="C70" s="6">
        <v>97492410580</v>
      </c>
      <c r="D70" s="5" t="s">
        <v>238</v>
      </c>
      <c r="E70" s="5" t="s">
        <v>11</v>
      </c>
      <c r="F70" s="5" t="s">
        <v>147</v>
      </c>
      <c r="G70" s="5" t="s">
        <v>148</v>
      </c>
      <c r="H70" s="18">
        <v>550</v>
      </c>
      <c r="I70" s="38">
        <v>43951</v>
      </c>
      <c r="J70" s="51">
        <v>43993</v>
      </c>
      <c r="K70" s="29">
        <v>550</v>
      </c>
    </row>
    <row r="71" spans="1:11" ht="36" customHeight="1">
      <c r="A71" s="34" t="s">
        <v>240</v>
      </c>
      <c r="B71" s="5" t="s">
        <v>9</v>
      </c>
      <c r="C71" s="6">
        <v>97492410580</v>
      </c>
      <c r="D71" s="5" t="s">
        <v>158</v>
      </c>
      <c r="E71" s="5" t="s">
        <v>11</v>
      </c>
      <c r="F71" s="5" t="s">
        <v>147</v>
      </c>
      <c r="G71" s="5" t="s">
        <v>148</v>
      </c>
      <c r="H71" s="18">
        <v>1295</v>
      </c>
      <c r="I71" s="38">
        <v>43987</v>
      </c>
      <c r="J71" s="51">
        <v>43993</v>
      </c>
      <c r="K71" s="29">
        <v>1295</v>
      </c>
    </row>
    <row r="72" spans="1:11" ht="36" customHeight="1">
      <c r="A72" s="34" t="s">
        <v>242</v>
      </c>
      <c r="B72" s="5" t="s">
        <v>9</v>
      </c>
      <c r="C72" s="6">
        <v>97492410580</v>
      </c>
      <c r="D72" s="5" t="s">
        <v>241</v>
      </c>
      <c r="E72" s="5" t="s">
        <v>11</v>
      </c>
      <c r="F72" s="5" t="s">
        <v>147</v>
      </c>
      <c r="G72" s="5" t="s">
        <v>148</v>
      </c>
      <c r="H72" s="18">
        <v>310</v>
      </c>
      <c r="I72" s="38">
        <v>43987</v>
      </c>
      <c r="J72" s="51">
        <v>44043</v>
      </c>
      <c r="K72" s="29">
        <v>310</v>
      </c>
    </row>
    <row r="73" spans="1:11" s="31" customFormat="1" ht="36" customHeight="1">
      <c r="A73" s="57" t="s">
        <v>403</v>
      </c>
      <c r="B73" s="27" t="s">
        <v>9</v>
      </c>
      <c r="C73" s="28">
        <v>97492410580</v>
      </c>
      <c r="D73" s="27" t="s">
        <v>104</v>
      </c>
      <c r="E73" s="27" t="s">
        <v>11</v>
      </c>
      <c r="F73" s="27" t="s">
        <v>105</v>
      </c>
      <c r="G73" s="27" t="s">
        <v>106</v>
      </c>
      <c r="H73" s="29">
        <v>124.98</v>
      </c>
      <c r="I73" s="40">
        <v>43969</v>
      </c>
      <c r="J73" s="41">
        <v>43978</v>
      </c>
      <c r="K73" s="29">
        <v>124.98</v>
      </c>
    </row>
    <row r="74" spans="1:11" ht="36" customHeight="1">
      <c r="A74" s="13" t="s">
        <v>149</v>
      </c>
      <c r="B74" s="5" t="s">
        <v>9</v>
      </c>
      <c r="C74" s="6">
        <v>97492410580</v>
      </c>
      <c r="D74" s="27" t="s">
        <v>150</v>
      </c>
      <c r="E74" s="5" t="s">
        <v>11</v>
      </c>
      <c r="F74" s="5" t="s">
        <v>80</v>
      </c>
      <c r="G74" s="5" t="s">
        <v>81</v>
      </c>
      <c r="H74" s="29">
        <v>592</v>
      </c>
      <c r="I74" s="52">
        <v>43739</v>
      </c>
      <c r="J74" s="40">
        <v>44196</v>
      </c>
      <c r="K74" s="29">
        <v>592</v>
      </c>
    </row>
    <row r="75" spans="1:11" ht="36" customHeight="1">
      <c r="A75" s="13" t="s">
        <v>249</v>
      </c>
      <c r="B75" s="5" t="s">
        <v>9</v>
      </c>
      <c r="C75" s="6">
        <v>97492410580</v>
      </c>
      <c r="D75" s="5" t="s">
        <v>248</v>
      </c>
      <c r="E75" s="5" t="s">
        <v>11</v>
      </c>
      <c r="F75" s="5" t="s">
        <v>111</v>
      </c>
      <c r="G75" s="5" t="s">
        <v>112</v>
      </c>
      <c r="H75" s="18">
        <v>1200</v>
      </c>
      <c r="I75" s="52">
        <v>43901</v>
      </c>
      <c r="J75" s="40">
        <v>43983</v>
      </c>
      <c r="K75" s="30">
        <v>1200</v>
      </c>
    </row>
    <row r="76" spans="1:11" ht="36" customHeight="1">
      <c r="A76" s="13" t="s">
        <v>250</v>
      </c>
      <c r="B76" s="5" t="s">
        <v>9</v>
      </c>
      <c r="C76" s="6">
        <v>97492410580</v>
      </c>
      <c r="D76" s="5" t="s">
        <v>251</v>
      </c>
      <c r="E76" s="5" t="s">
        <v>11</v>
      </c>
      <c r="F76" s="5" t="s">
        <v>47</v>
      </c>
      <c r="G76" s="5" t="s">
        <v>48</v>
      </c>
      <c r="H76" s="18">
        <v>123</v>
      </c>
      <c r="I76" s="42">
        <v>44036</v>
      </c>
      <c r="J76" s="40">
        <v>44041</v>
      </c>
      <c r="K76" s="30">
        <v>123</v>
      </c>
    </row>
    <row r="77" spans="1:11" ht="36" customHeight="1">
      <c r="A77" s="13" t="s">
        <v>250</v>
      </c>
      <c r="B77" s="5" t="s">
        <v>9</v>
      </c>
      <c r="C77" s="6">
        <v>97492410580</v>
      </c>
      <c r="D77" s="5" t="s">
        <v>395</v>
      </c>
      <c r="E77" s="5" t="s">
        <v>11</v>
      </c>
      <c r="F77" s="5" t="s">
        <v>47</v>
      </c>
      <c r="G77" s="5" t="s">
        <v>48</v>
      </c>
      <c r="H77" s="18">
        <v>1326</v>
      </c>
      <c r="I77" s="42">
        <v>44075</v>
      </c>
      <c r="J77" s="40">
        <v>44439</v>
      </c>
      <c r="K77" s="30">
        <v>663</v>
      </c>
    </row>
    <row r="78" spans="1:11" s="24" customFormat="1" ht="36" customHeight="1">
      <c r="A78" s="13" t="s">
        <v>151</v>
      </c>
      <c r="B78" s="5" t="s">
        <v>9</v>
      </c>
      <c r="C78" s="6">
        <v>97492410580</v>
      </c>
      <c r="D78" s="5" t="s">
        <v>396</v>
      </c>
      <c r="E78" s="5" t="s">
        <v>11</v>
      </c>
      <c r="F78" s="5" t="s">
        <v>47</v>
      </c>
      <c r="G78" s="5" t="s">
        <v>48</v>
      </c>
      <c r="H78" s="18">
        <v>1326</v>
      </c>
      <c r="I78" s="42">
        <v>43709</v>
      </c>
      <c r="J78" s="40">
        <v>44074</v>
      </c>
      <c r="K78" s="30">
        <v>1326</v>
      </c>
    </row>
    <row r="79" spans="1:11" ht="36" customHeight="1">
      <c r="A79" s="20" t="s">
        <v>404</v>
      </c>
      <c r="B79" s="21" t="s">
        <v>9</v>
      </c>
      <c r="C79" s="22">
        <v>97492410580</v>
      </c>
      <c r="D79" s="21" t="s">
        <v>25</v>
      </c>
      <c r="E79" s="21" t="s">
        <v>11</v>
      </c>
      <c r="F79" s="21" t="s">
        <v>49</v>
      </c>
      <c r="G79" s="21" t="s">
        <v>50</v>
      </c>
      <c r="H79" s="23">
        <v>950</v>
      </c>
      <c r="I79" s="40">
        <v>43753</v>
      </c>
      <c r="J79" s="40">
        <v>44118</v>
      </c>
      <c r="K79" s="30">
        <v>775</v>
      </c>
    </row>
    <row r="80" spans="1:11" s="24" customFormat="1" ht="36" customHeight="1">
      <c r="A80" s="20" t="s">
        <v>404</v>
      </c>
      <c r="B80" s="21" t="s">
        <v>9</v>
      </c>
      <c r="C80" s="22">
        <v>97492410580</v>
      </c>
      <c r="D80" s="21" t="s">
        <v>25</v>
      </c>
      <c r="E80" s="21" t="s">
        <v>11</v>
      </c>
      <c r="F80" s="21" t="s">
        <v>49</v>
      </c>
      <c r="G80" s="21" t="s">
        <v>50</v>
      </c>
      <c r="H80" s="23">
        <v>950</v>
      </c>
      <c r="I80" s="40">
        <v>44119</v>
      </c>
      <c r="J80" s="40">
        <v>44483</v>
      </c>
      <c r="K80" s="30">
        <v>82</v>
      </c>
    </row>
    <row r="81" spans="1:11" s="24" customFormat="1" ht="36" customHeight="1">
      <c r="A81" s="13" t="s">
        <v>253</v>
      </c>
      <c r="B81" s="5" t="s">
        <v>9</v>
      </c>
      <c r="C81" s="6">
        <v>97492410580</v>
      </c>
      <c r="D81" s="21" t="s">
        <v>254</v>
      </c>
      <c r="E81" s="5" t="s">
        <v>11</v>
      </c>
      <c r="F81" s="5" t="s">
        <v>54</v>
      </c>
      <c r="G81" s="5" t="s">
        <v>55</v>
      </c>
      <c r="H81" s="23">
        <v>1080</v>
      </c>
      <c r="I81" s="40">
        <v>43858</v>
      </c>
      <c r="J81" s="40">
        <v>44223</v>
      </c>
      <c r="K81" s="30">
        <v>1080</v>
      </c>
    </row>
    <row r="82" spans="1:11" ht="36" customHeight="1">
      <c r="A82" s="13" t="s">
        <v>82</v>
      </c>
      <c r="B82" s="5" t="s">
        <v>9</v>
      </c>
      <c r="C82" s="6">
        <v>97492410580</v>
      </c>
      <c r="D82" s="5" t="s">
        <v>52</v>
      </c>
      <c r="E82" s="5" t="s">
        <v>11</v>
      </c>
      <c r="F82" s="5" t="s">
        <v>54</v>
      </c>
      <c r="G82" s="5" t="s">
        <v>55</v>
      </c>
      <c r="H82" s="29">
        <v>2010</v>
      </c>
      <c r="I82" s="40">
        <v>43148</v>
      </c>
      <c r="J82" s="40">
        <v>44243</v>
      </c>
      <c r="K82" s="30">
        <v>2010</v>
      </c>
    </row>
    <row r="83" spans="1:11" ht="36" customHeight="1">
      <c r="A83" s="13" t="s">
        <v>260</v>
      </c>
      <c r="B83" s="5" t="s">
        <v>9</v>
      </c>
      <c r="C83" s="6">
        <v>97492410580</v>
      </c>
      <c r="D83" s="5" t="s">
        <v>259</v>
      </c>
      <c r="E83" s="5" t="s">
        <v>11</v>
      </c>
      <c r="F83" s="5" t="s">
        <v>54</v>
      </c>
      <c r="G83" s="5" t="s">
        <v>55</v>
      </c>
      <c r="H83" s="29">
        <v>4057</v>
      </c>
      <c r="I83" s="40">
        <v>43888</v>
      </c>
      <c r="J83" s="40">
        <v>43888</v>
      </c>
      <c r="K83" s="30">
        <v>4057</v>
      </c>
    </row>
    <row r="84" spans="1:11" ht="36" customHeight="1">
      <c r="A84" s="13" t="s">
        <v>257</v>
      </c>
      <c r="B84" s="5" t="s">
        <v>9</v>
      </c>
      <c r="C84" s="6">
        <v>97492410580</v>
      </c>
      <c r="D84" s="5" t="s">
        <v>258</v>
      </c>
      <c r="E84" s="5" t="s">
        <v>11</v>
      </c>
      <c r="F84" s="5" t="s">
        <v>54</v>
      </c>
      <c r="G84" s="5" t="s">
        <v>55</v>
      </c>
      <c r="H84" s="29">
        <v>6892</v>
      </c>
      <c r="I84" s="40">
        <v>43916</v>
      </c>
      <c r="J84" s="40">
        <v>45011</v>
      </c>
      <c r="K84" s="30">
        <v>6892</v>
      </c>
    </row>
    <row r="85" spans="1:11" ht="36" customHeight="1">
      <c r="A85" s="13" t="s">
        <v>262</v>
      </c>
      <c r="B85" s="5" t="s">
        <v>9</v>
      </c>
      <c r="C85" s="6">
        <v>97492410580</v>
      </c>
      <c r="D85" s="5" t="s">
        <v>261</v>
      </c>
      <c r="E85" s="5" t="s">
        <v>11</v>
      </c>
      <c r="F85" s="5" t="s">
        <v>54</v>
      </c>
      <c r="G85" s="5" t="s">
        <v>55</v>
      </c>
      <c r="H85" s="29">
        <v>160</v>
      </c>
      <c r="I85" s="40">
        <v>43965</v>
      </c>
      <c r="J85" s="40">
        <v>43965</v>
      </c>
      <c r="K85" s="30">
        <v>160</v>
      </c>
    </row>
    <row r="86" spans="1:11" ht="36" customHeight="1">
      <c r="A86" s="13" t="s">
        <v>246</v>
      </c>
      <c r="B86" s="5" t="s">
        <v>9</v>
      </c>
      <c r="C86" s="6">
        <v>97492410580</v>
      </c>
      <c r="D86" s="5" t="s">
        <v>247</v>
      </c>
      <c r="E86" s="5" t="s">
        <v>11</v>
      </c>
      <c r="F86" s="5" t="s">
        <v>54</v>
      </c>
      <c r="G86" s="5" t="s">
        <v>55</v>
      </c>
      <c r="H86" s="29">
        <v>4548</v>
      </c>
      <c r="I86" s="40">
        <v>44021</v>
      </c>
      <c r="J86" s="40">
        <v>45115</v>
      </c>
      <c r="K86" s="30">
        <v>4548</v>
      </c>
    </row>
    <row r="87" spans="1:11" ht="36" customHeight="1">
      <c r="A87" s="13" t="s">
        <v>130</v>
      </c>
      <c r="B87" s="5" t="s">
        <v>9</v>
      </c>
      <c r="C87" s="6">
        <v>97492410580</v>
      </c>
      <c r="D87" s="5" t="s">
        <v>83</v>
      </c>
      <c r="E87" s="5" t="s">
        <v>11</v>
      </c>
      <c r="F87" s="5" t="s">
        <v>54</v>
      </c>
      <c r="G87" s="5" t="s">
        <v>55</v>
      </c>
      <c r="H87" s="29">
        <v>1185</v>
      </c>
      <c r="I87" s="40">
        <v>43655</v>
      </c>
      <c r="J87" s="40">
        <v>44020</v>
      </c>
      <c r="K87" s="29">
        <v>1185</v>
      </c>
    </row>
    <row r="88" spans="1:11" ht="36" customHeight="1">
      <c r="A88" s="13" t="s">
        <v>263</v>
      </c>
      <c r="B88" s="5" t="s">
        <v>9</v>
      </c>
      <c r="C88" s="6">
        <v>97492410580</v>
      </c>
      <c r="D88" s="5" t="s">
        <v>83</v>
      </c>
      <c r="E88" s="5" t="s">
        <v>11</v>
      </c>
      <c r="F88" s="5" t="s">
        <v>54</v>
      </c>
      <c r="G88" s="5" t="s">
        <v>55</v>
      </c>
      <c r="H88" s="29">
        <v>1312</v>
      </c>
      <c r="I88" s="40">
        <v>44021</v>
      </c>
      <c r="J88" s="40">
        <v>44385</v>
      </c>
      <c r="K88" s="30">
        <v>1312</v>
      </c>
    </row>
    <row r="89" spans="1:11" ht="36" customHeight="1">
      <c r="A89" s="13" t="s">
        <v>153</v>
      </c>
      <c r="B89" s="5" t="s">
        <v>9</v>
      </c>
      <c r="C89" s="6">
        <v>97492410580</v>
      </c>
      <c r="D89" s="5" t="s">
        <v>256</v>
      </c>
      <c r="E89" s="5" t="s">
        <v>11</v>
      </c>
      <c r="F89" s="5" t="s">
        <v>54</v>
      </c>
      <c r="G89" s="5" t="s">
        <v>55</v>
      </c>
      <c r="H89" s="29">
        <v>1900</v>
      </c>
      <c r="I89" s="40">
        <v>43592</v>
      </c>
      <c r="J89" s="40">
        <v>43957</v>
      </c>
      <c r="K89" s="29">
        <v>1900</v>
      </c>
    </row>
    <row r="90" spans="1:11" ht="36" customHeight="1">
      <c r="A90" s="13" t="s">
        <v>255</v>
      </c>
      <c r="B90" s="5" t="s">
        <v>9</v>
      </c>
      <c r="C90" s="6">
        <v>97492410580</v>
      </c>
      <c r="D90" s="5" t="s">
        <v>256</v>
      </c>
      <c r="E90" s="5" t="s">
        <v>11</v>
      </c>
      <c r="F90" s="5" t="s">
        <v>54</v>
      </c>
      <c r="G90" s="5" t="s">
        <v>55</v>
      </c>
      <c r="H90" s="29">
        <v>1900</v>
      </c>
      <c r="I90" s="40">
        <v>43958</v>
      </c>
      <c r="J90" s="40">
        <v>44322</v>
      </c>
      <c r="K90" s="30">
        <v>1900</v>
      </c>
    </row>
    <row r="91" spans="1:11" ht="36" customHeight="1">
      <c r="A91" s="13" t="s">
        <v>152</v>
      </c>
      <c r="B91" s="5" t="s">
        <v>9</v>
      </c>
      <c r="C91" s="6">
        <v>97492410580</v>
      </c>
      <c r="D91" s="5" t="s">
        <v>84</v>
      </c>
      <c r="E91" s="5" t="s">
        <v>11</v>
      </c>
      <c r="F91" s="5" t="s">
        <v>54</v>
      </c>
      <c r="G91" s="5" t="s">
        <v>55</v>
      </c>
      <c r="H91" s="29">
        <v>5055</v>
      </c>
      <c r="I91" s="40">
        <v>43739</v>
      </c>
      <c r="J91" s="40">
        <v>44104</v>
      </c>
      <c r="K91" s="29">
        <v>5055</v>
      </c>
    </row>
    <row r="92" spans="1:11" ht="36" customHeight="1">
      <c r="A92" s="13" t="s">
        <v>264</v>
      </c>
      <c r="B92" s="5" t="s">
        <v>9</v>
      </c>
      <c r="C92" s="6">
        <v>97492410580</v>
      </c>
      <c r="D92" s="5" t="s">
        <v>84</v>
      </c>
      <c r="E92" s="5" t="s">
        <v>11</v>
      </c>
      <c r="F92" s="5" t="s">
        <v>54</v>
      </c>
      <c r="G92" s="5" t="s">
        <v>55</v>
      </c>
      <c r="H92" s="29">
        <v>5055</v>
      </c>
      <c r="I92" s="40">
        <v>44105</v>
      </c>
      <c r="J92" s="40">
        <v>44469</v>
      </c>
      <c r="K92" s="30">
        <v>5055</v>
      </c>
    </row>
    <row r="93" spans="1:11" ht="36" customHeight="1">
      <c r="A93" s="13" t="s">
        <v>155</v>
      </c>
      <c r="B93" s="5" t="s">
        <v>9</v>
      </c>
      <c r="C93" s="6">
        <v>97492410580</v>
      </c>
      <c r="D93" s="5" t="s">
        <v>53</v>
      </c>
      <c r="E93" s="5" t="s">
        <v>11</v>
      </c>
      <c r="F93" s="5" t="s">
        <v>54</v>
      </c>
      <c r="G93" s="5" t="s">
        <v>55</v>
      </c>
      <c r="H93" s="29">
        <v>3339</v>
      </c>
      <c r="I93" s="40">
        <v>43749</v>
      </c>
      <c r="J93" s="40">
        <v>44114</v>
      </c>
      <c r="K93" s="29">
        <v>3339</v>
      </c>
    </row>
    <row r="94" spans="1:11" ht="36" customHeight="1">
      <c r="A94" s="13" t="s">
        <v>265</v>
      </c>
      <c r="B94" s="5" t="s">
        <v>9</v>
      </c>
      <c r="C94" s="6">
        <v>97492410580</v>
      </c>
      <c r="D94" s="5" t="s">
        <v>53</v>
      </c>
      <c r="E94" s="5" t="s">
        <v>11</v>
      </c>
      <c r="F94" s="5" t="s">
        <v>54</v>
      </c>
      <c r="G94" s="5" t="s">
        <v>55</v>
      </c>
      <c r="H94" s="29">
        <v>3339</v>
      </c>
      <c r="I94" s="40">
        <v>44115</v>
      </c>
      <c r="J94" s="40">
        <v>44479</v>
      </c>
      <c r="K94" s="30">
        <v>3339</v>
      </c>
    </row>
    <row r="95" spans="1:11" ht="36" customHeight="1">
      <c r="A95" s="13" t="s">
        <v>252</v>
      </c>
      <c r="B95" s="5" t="s">
        <v>9</v>
      </c>
      <c r="C95" s="6">
        <v>97492410580</v>
      </c>
      <c r="D95" s="5" t="s">
        <v>51</v>
      </c>
      <c r="E95" s="5" t="s">
        <v>11</v>
      </c>
      <c r="F95" s="5" t="s">
        <v>54</v>
      </c>
      <c r="G95" s="5" t="s">
        <v>55</v>
      </c>
      <c r="H95" s="29">
        <v>16377</v>
      </c>
      <c r="I95" s="40">
        <v>43855</v>
      </c>
      <c r="J95" s="40">
        <v>44220</v>
      </c>
      <c r="K95" s="29">
        <v>16377</v>
      </c>
    </row>
    <row r="96" spans="1:11" ht="36" customHeight="1">
      <c r="A96" s="13" t="s">
        <v>267</v>
      </c>
      <c r="B96" s="5" t="s">
        <v>9</v>
      </c>
      <c r="C96" s="6">
        <v>97492410580</v>
      </c>
      <c r="D96" s="5" t="s">
        <v>266</v>
      </c>
      <c r="E96" s="5" t="s">
        <v>11</v>
      </c>
      <c r="F96" s="5" t="s">
        <v>54</v>
      </c>
      <c r="G96" s="5" t="s">
        <v>55</v>
      </c>
      <c r="H96" s="29">
        <v>5718</v>
      </c>
      <c r="I96" s="40">
        <v>44085</v>
      </c>
      <c r="J96" s="40">
        <v>44085</v>
      </c>
      <c r="K96" s="29">
        <v>5718</v>
      </c>
    </row>
    <row r="97" spans="1:11" ht="36" customHeight="1">
      <c r="A97" s="13" t="s">
        <v>154</v>
      </c>
      <c r="B97" s="5" t="s">
        <v>9</v>
      </c>
      <c r="C97" s="6">
        <v>97492410580</v>
      </c>
      <c r="D97" s="5" t="s">
        <v>85</v>
      </c>
      <c r="E97" s="5" t="s">
        <v>11</v>
      </c>
      <c r="F97" s="5" t="s">
        <v>54</v>
      </c>
      <c r="G97" s="5" t="s">
        <v>55</v>
      </c>
      <c r="H97" s="29">
        <v>871</v>
      </c>
      <c r="I97" s="40">
        <v>43719</v>
      </c>
      <c r="J97" s="40">
        <v>44084</v>
      </c>
      <c r="K97" s="29">
        <v>871</v>
      </c>
    </row>
    <row r="98" spans="1:11" ht="36" customHeight="1">
      <c r="A98" s="13" t="s">
        <v>268</v>
      </c>
      <c r="B98" s="5" t="s">
        <v>9</v>
      </c>
      <c r="C98" s="6">
        <v>97492410580</v>
      </c>
      <c r="D98" s="5" t="s">
        <v>85</v>
      </c>
      <c r="E98" s="5" t="s">
        <v>11</v>
      </c>
      <c r="F98" s="5" t="s">
        <v>54</v>
      </c>
      <c r="G98" s="5" t="s">
        <v>55</v>
      </c>
      <c r="H98" s="29">
        <v>905</v>
      </c>
      <c r="I98" s="40">
        <v>44085</v>
      </c>
      <c r="J98" s="40">
        <v>44449</v>
      </c>
      <c r="K98" s="30">
        <v>905</v>
      </c>
    </row>
    <row r="99" spans="1:11" ht="36" customHeight="1">
      <c r="A99" s="13" t="s">
        <v>397</v>
      </c>
      <c r="B99" s="5" t="s">
        <v>9</v>
      </c>
      <c r="C99" s="6">
        <v>97492410580</v>
      </c>
      <c r="D99" s="5" t="s">
        <v>269</v>
      </c>
      <c r="E99" s="5" t="s">
        <v>11</v>
      </c>
      <c r="F99" s="5" t="s">
        <v>54</v>
      </c>
      <c r="G99" s="5" t="s">
        <v>55</v>
      </c>
      <c r="H99" s="29">
        <v>1534</v>
      </c>
      <c r="I99" s="40">
        <v>44112</v>
      </c>
      <c r="J99" s="40">
        <v>44112</v>
      </c>
      <c r="K99" s="29">
        <v>1534</v>
      </c>
    </row>
    <row r="100" spans="1:11" ht="36" customHeight="1">
      <c r="A100" s="26" t="s">
        <v>245</v>
      </c>
      <c r="B100" s="5" t="s">
        <v>9</v>
      </c>
      <c r="C100" s="6">
        <v>97492410580</v>
      </c>
      <c r="D100" s="5" t="s">
        <v>24</v>
      </c>
      <c r="E100" s="5" t="s">
        <v>11</v>
      </c>
      <c r="F100" s="5" t="s">
        <v>243</v>
      </c>
      <c r="G100" s="5" t="s">
        <v>244</v>
      </c>
      <c r="H100" s="18">
        <v>180</v>
      </c>
      <c r="I100" s="38">
        <v>44104</v>
      </c>
      <c r="J100" s="51">
        <v>44468</v>
      </c>
      <c r="K100" s="30">
        <v>0</v>
      </c>
    </row>
    <row r="101" spans="1:11" ht="36" customHeight="1">
      <c r="A101" s="26" t="s">
        <v>330</v>
      </c>
      <c r="B101" s="5" t="s">
        <v>9</v>
      </c>
      <c r="C101" s="6">
        <v>97492410580</v>
      </c>
      <c r="D101" s="5" t="s">
        <v>327</v>
      </c>
      <c r="E101" s="5" t="s">
        <v>11</v>
      </c>
      <c r="F101" s="5" t="s">
        <v>328</v>
      </c>
      <c r="G101" s="5" t="s">
        <v>329</v>
      </c>
      <c r="H101" s="18">
        <v>600</v>
      </c>
      <c r="I101" s="38">
        <v>43852</v>
      </c>
      <c r="J101" s="51">
        <v>43861</v>
      </c>
      <c r="K101" s="30">
        <v>600</v>
      </c>
    </row>
    <row r="102" spans="1:11" ht="36" customHeight="1">
      <c r="A102" s="13" t="s">
        <v>271</v>
      </c>
      <c r="B102" s="5" t="s">
        <v>9</v>
      </c>
      <c r="C102" s="6">
        <v>97492410580</v>
      </c>
      <c r="D102" s="5" t="s">
        <v>272</v>
      </c>
      <c r="E102" s="5" t="s">
        <v>11</v>
      </c>
      <c r="F102" s="5" t="s">
        <v>56</v>
      </c>
      <c r="G102" s="5" t="s">
        <v>57</v>
      </c>
      <c r="H102" s="18">
        <v>18000</v>
      </c>
      <c r="I102" s="40">
        <v>43831</v>
      </c>
      <c r="J102" s="40">
        <v>44196</v>
      </c>
      <c r="K102" s="29">
        <v>0</v>
      </c>
    </row>
    <row r="103" spans="1:11" ht="36" customHeight="1">
      <c r="A103" s="13" t="s">
        <v>273</v>
      </c>
      <c r="B103" s="5" t="s">
        <v>9</v>
      </c>
      <c r="C103" s="6">
        <v>97492410580</v>
      </c>
      <c r="D103" s="5" t="s">
        <v>274</v>
      </c>
      <c r="E103" s="5" t="s">
        <v>11</v>
      </c>
      <c r="F103" s="5" t="s">
        <v>56</v>
      </c>
      <c r="G103" s="5" t="s">
        <v>57</v>
      </c>
      <c r="H103" s="18">
        <v>1235</v>
      </c>
      <c r="I103" s="40">
        <v>43831</v>
      </c>
      <c r="J103" s="40">
        <v>44196</v>
      </c>
      <c r="K103" s="30">
        <v>1235</v>
      </c>
    </row>
    <row r="104" spans="1:11" ht="36" customHeight="1">
      <c r="A104" s="13" t="s">
        <v>58</v>
      </c>
      <c r="B104" s="5" t="s">
        <v>9</v>
      </c>
      <c r="C104" s="6">
        <v>97492410580</v>
      </c>
      <c r="D104" s="5" t="s">
        <v>276</v>
      </c>
      <c r="E104" s="5" t="s">
        <v>11</v>
      </c>
      <c r="F104" s="5" t="s">
        <v>59</v>
      </c>
      <c r="G104" s="5" t="s">
        <v>60</v>
      </c>
      <c r="H104" s="18">
        <v>1200</v>
      </c>
      <c r="I104" s="40">
        <v>43556</v>
      </c>
      <c r="J104" s="40">
        <v>44286</v>
      </c>
      <c r="K104" s="30">
        <v>1200</v>
      </c>
    </row>
    <row r="105" spans="1:11" ht="36" customHeight="1">
      <c r="A105" s="13" t="s">
        <v>156</v>
      </c>
      <c r="B105" s="5" t="s">
        <v>9</v>
      </c>
      <c r="C105" s="6">
        <v>97492410580</v>
      </c>
      <c r="D105" s="5" t="s">
        <v>275</v>
      </c>
      <c r="E105" s="5" t="s">
        <v>11</v>
      </c>
      <c r="F105" s="5" t="s">
        <v>59</v>
      </c>
      <c r="G105" s="5" t="s">
        <v>60</v>
      </c>
      <c r="H105" s="18">
        <v>1000</v>
      </c>
      <c r="I105" s="40">
        <v>43922</v>
      </c>
      <c r="J105" s="40">
        <v>44286</v>
      </c>
      <c r="K105" s="30">
        <v>1000</v>
      </c>
    </row>
    <row r="106" spans="1:11" ht="36" customHeight="1">
      <c r="A106" s="13" t="s">
        <v>398</v>
      </c>
      <c r="B106" s="5" t="s">
        <v>9</v>
      </c>
      <c r="C106" s="6">
        <v>97492410580</v>
      </c>
      <c r="D106" s="5" t="s">
        <v>278</v>
      </c>
      <c r="E106" s="5" t="s">
        <v>11</v>
      </c>
      <c r="F106" s="5" t="s">
        <v>61</v>
      </c>
      <c r="G106" s="5" t="s">
        <v>62</v>
      </c>
      <c r="H106" s="18">
        <v>6102</v>
      </c>
      <c r="I106" s="40">
        <v>44013</v>
      </c>
      <c r="J106" s="40">
        <v>44377</v>
      </c>
      <c r="K106" s="29">
        <v>3051</v>
      </c>
    </row>
    <row r="107" spans="1:11" ht="36" customHeight="1">
      <c r="A107" s="13" t="s">
        <v>157</v>
      </c>
      <c r="B107" s="5" t="s">
        <v>9</v>
      </c>
      <c r="C107" s="6">
        <v>97492410580</v>
      </c>
      <c r="D107" s="5" t="s">
        <v>277</v>
      </c>
      <c r="E107" s="5" t="s">
        <v>11</v>
      </c>
      <c r="F107" s="5" t="s">
        <v>61</v>
      </c>
      <c r="G107" s="5" t="s">
        <v>62</v>
      </c>
      <c r="H107" s="18">
        <v>6102</v>
      </c>
      <c r="I107" s="40">
        <v>43647</v>
      </c>
      <c r="J107" s="40">
        <v>44012</v>
      </c>
      <c r="K107" s="30">
        <v>3051</v>
      </c>
    </row>
    <row r="108" spans="1:11" ht="36" customHeight="1">
      <c r="A108" s="26" t="s">
        <v>279</v>
      </c>
      <c r="B108" s="27" t="s">
        <v>9</v>
      </c>
      <c r="C108" s="28">
        <v>97492410580</v>
      </c>
      <c r="D108" s="27" t="s">
        <v>280</v>
      </c>
      <c r="E108" s="27" t="s">
        <v>11</v>
      </c>
      <c r="F108" s="5" t="s">
        <v>61</v>
      </c>
      <c r="G108" s="27" t="s">
        <v>62</v>
      </c>
      <c r="H108" s="29">
        <v>960</v>
      </c>
      <c r="I108" s="40">
        <v>43831</v>
      </c>
      <c r="J108" s="40">
        <v>44196</v>
      </c>
      <c r="K108" s="30">
        <v>960</v>
      </c>
    </row>
    <row r="109" spans="1:11" s="31" customFormat="1" ht="36" customHeight="1">
      <c r="A109" s="13" t="s">
        <v>159</v>
      </c>
      <c r="B109" s="27" t="s">
        <v>9</v>
      </c>
      <c r="C109" s="28">
        <v>97492410580</v>
      </c>
      <c r="D109" s="5" t="s">
        <v>283</v>
      </c>
      <c r="E109" s="27" t="s">
        <v>11</v>
      </c>
      <c r="F109" s="27" t="s">
        <v>63</v>
      </c>
      <c r="G109" s="27" t="s">
        <v>64</v>
      </c>
      <c r="H109" s="18">
        <v>19830</v>
      </c>
      <c r="I109" s="40">
        <v>43497</v>
      </c>
      <c r="J109" s="40">
        <v>43861</v>
      </c>
      <c r="K109" s="30">
        <v>19830</v>
      </c>
    </row>
    <row r="110" spans="1:11" ht="36" customHeight="1">
      <c r="A110" s="13" t="s">
        <v>285</v>
      </c>
      <c r="B110" s="27" t="s">
        <v>9</v>
      </c>
      <c r="C110" s="28">
        <v>97492410580</v>
      </c>
      <c r="D110" s="5" t="s">
        <v>284</v>
      </c>
      <c r="E110" s="27" t="s">
        <v>11</v>
      </c>
      <c r="F110" s="27" t="s">
        <v>63</v>
      </c>
      <c r="G110" s="27" t="s">
        <v>64</v>
      </c>
      <c r="H110" s="18">
        <v>17765</v>
      </c>
      <c r="I110" s="40">
        <v>43862</v>
      </c>
      <c r="J110" s="40">
        <v>44227</v>
      </c>
      <c r="K110" s="30">
        <v>17765</v>
      </c>
    </row>
    <row r="111" spans="1:11" s="31" customFormat="1" ht="36" customHeight="1">
      <c r="A111" s="26" t="s">
        <v>282</v>
      </c>
      <c r="B111" s="27" t="s">
        <v>9</v>
      </c>
      <c r="C111" s="28">
        <v>97492410580</v>
      </c>
      <c r="D111" s="27" t="s">
        <v>281</v>
      </c>
      <c r="E111" s="27" t="s">
        <v>11</v>
      </c>
      <c r="F111" s="27" t="s">
        <v>63</v>
      </c>
      <c r="G111" s="27" t="s">
        <v>64</v>
      </c>
      <c r="H111" s="29">
        <v>14000</v>
      </c>
      <c r="I111" s="40">
        <v>43831</v>
      </c>
      <c r="J111" s="40">
        <v>44196</v>
      </c>
      <c r="K111" s="30">
        <v>14000</v>
      </c>
    </row>
    <row r="112" spans="1:11" ht="36" customHeight="1">
      <c r="A112" s="26" t="s">
        <v>286</v>
      </c>
      <c r="B112" s="27" t="s">
        <v>9</v>
      </c>
      <c r="C112" s="28">
        <v>97492410580</v>
      </c>
      <c r="D112" s="27" t="s">
        <v>399</v>
      </c>
      <c r="E112" s="27" t="s">
        <v>11</v>
      </c>
      <c r="F112" s="27" t="s">
        <v>63</v>
      </c>
      <c r="G112" s="27" t="s">
        <v>64</v>
      </c>
      <c r="H112" s="29">
        <v>3150</v>
      </c>
      <c r="I112" s="40">
        <v>43897</v>
      </c>
      <c r="J112" s="40">
        <v>43930</v>
      </c>
      <c r="K112" s="30">
        <v>3150</v>
      </c>
    </row>
    <row r="113" spans="1:11" ht="36" customHeight="1">
      <c r="A113" s="26" t="s">
        <v>287</v>
      </c>
      <c r="B113" s="27" t="s">
        <v>9</v>
      </c>
      <c r="C113" s="28">
        <v>97492410580</v>
      </c>
      <c r="D113" s="27" t="s">
        <v>289</v>
      </c>
      <c r="E113" s="27" t="s">
        <v>11</v>
      </c>
      <c r="F113" s="27" t="s">
        <v>288</v>
      </c>
      <c r="G113" s="27" t="s">
        <v>288</v>
      </c>
      <c r="H113" s="29">
        <v>8500</v>
      </c>
      <c r="I113" s="40">
        <v>43956</v>
      </c>
      <c r="J113" s="40">
        <v>44320</v>
      </c>
      <c r="K113" s="30">
        <v>8500</v>
      </c>
    </row>
    <row r="114" spans="1:11" ht="36" customHeight="1">
      <c r="A114" s="26" t="s">
        <v>287</v>
      </c>
      <c r="B114" s="27" t="s">
        <v>9</v>
      </c>
      <c r="C114" s="28">
        <v>97492410580</v>
      </c>
      <c r="D114" s="27" t="s">
        <v>290</v>
      </c>
      <c r="E114" s="27" t="s">
        <v>11</v>
      </c>
      <c r="F114" s="27" t="s">
        <v>288</v>
      </c>
      <c r="G114" s="27" t="s">
        <v>288</v>
      </c>
      <c r="H114" s="29">
        <v>4000</v>
      </c>
      <c r="I114" s="40">
        <v>44138</v>
      </c>
      <c r="J114" s="40">
        <v>44138</v>
      </c>
      <c r="K114" s="30">
        <v>4000</v>
      </c>
    </row>
    <row r="115" spans="1:11" ht="36" customHeight="1">
      <c r="A115" s="13" t="s">
        <v>292</v>
      </c>
      <c r="B115" s="5" t="s">
        <v>9</v>
      </c>
      <c r="C115" s="6">
        <v>97492410580</v>
      </c>
      <c r="D115" s="27" t="s">
        <v>291</v>
      </c>
      <c r="E115" s="5" t="s">
        <v>11</v>
      </c>
      <c r="F115" s="27" t="s">
        <v>78</v>
      </c>
      <c r="G115" s="5" t="s">
        <v>79</v>
      </c>
      <c r="H115" s="29">
        <v>2860</v>
      </c>
      <c r="I115" s="40">
        <v>43998</v>
      </c>
      <c r="J115" s="40">
        <v>43998</v>
      </c>
      <c r="K115" s="30">
        <v>2860</v>
      </c>
    </row>
    <row r="116" spans="1:11" s="24" customFormat="1" ht="36">
      <c r="A116" s="13" t="s">
        <v>292</v>
      </c>
      <c r="B116" s="5" t="s">
        <v>9</v>
      </c>
      <c r="C116" s="6">
        <v>97492410580</v>
      </c>
      <c r="D116" s="27" t="s">
        <v>293</v>
      </c>
      <c r="E116" s="5" t="s">
        <v>11</v>
      </c>
      <c r="F116" s="27" t="s">
        <v>78</v>
      </c>
      <c r="G116" s="5" t="s">
        <v>79</v>
      </c>
      <c r="H116" s="29">
        <v>2300</v>
      </c>
      <c r="I116" s="40">
        <v>43998</v>
      </c>
      <c r="J116" s="40">
        <v>43998</v>
      </c>
      <c r="K116" s="30">
        <v>2300</v>
      </c>
    </row>
    <row r="117" spans="1:11" s="24" customFormat="1" ht="36">
      <c r="A117" s="13" t="s">
        <v>295</v>
      </c>
      <c r="B117" s="5" t="s">
        <v>9</v>
      </c>
      <c r="C117" s="6">
        <v>97492410580</v>
      </c>
      <c r="D117" s="27" t="s">
        <v>294</v>
      </c>
      <c r="E117" s="5" t="s">
        <v>11</v>
      </c>
      <c r="F117" s="27" t="s">
        <v>78</v>
      </c>
      <c r="G117" s="5" t="s">
        <v>79</v>
      </c>
      <c r="H117" s="29">
        <v>1360</v>
      </c>
      <c r="I117" s="40">
        <v>44116</v>
      </c>
      <c r="J117" s="40">
        <v>44137</v>
      </c>
      <c r="K117" s="30">
        <v>1360</v>
      </c>
    </row>
    <row r="118" spans="1:11" s="24" customFormat="1" ht="54">
      <c r="A118" s="20" t="s">
        <v>92</v>
      </c>
      <c r="B118" s="21" t="s">
        <v>9</v>
      </c>
      <c r="C118" s="22">
        <v>97492410580</v>
      </c>
      <c r="D118" s="21" t="s">
        <v>93</v>
      </c>
      <c r="E118" s="27" t="s">
        <v>14</v>
      </c>
      <c r="F118" s="27" t="s">
        <v>113</v>
      </c>
      <c r="G118" s="21" t="s">
        <v>65</v>
      </c>
      <c r="H118" s="25" t="s">
        <v>400</v>
      </c>
      <c r="I118" s="40">
        <v>43132</v>
      </c>
      <c r="J118" s="40">
        <v>43861</v>
      </c>
      <c r="K118" s="30">
        <f>68895+6410</f>
        <v>75305</v>
      </c>
    </row>
    <row r="119" spans="1:11" s="24" customFormat="1" ht="36">
      <c r="A119" s="20" t="s">
        <v>297</v>
      </c>
      <c r="B119" s="21" t="s">
        <v>9</v>
      </c>
      <c r="C119" s="22">
        <v>97492410580</v>
      </c>
      <c r="D119" s="21" t="s">
        <v>296</v>
      </c>
      <c r="E119" s="5" t="s">
        <v>11</v>
      </c>
      <c r="F119" s="21" t="s">
        <v>65</v>
      </c>
      <c r="G119" s="21" t="s">
        <v>65</v>
      </c>
      <c r="H119" s="29">
        <v>1150</v>
      </c>
      <c r="I119" s="40">
        <v>44126</v>
      </c>
      <c r="J119" s="40">
        <v>44134</v>
      </c>
      <c r="K119" s="30">
        <v>1150</v>
      </c>
    </row>
    <row r="120" spans="1:11" s="24" customFormat="1" ht="36">
      <c r="A120" s="20" t="s">
        <v>299</v>
      </c>
      <c r="B120" s="21" t="s">
        <v>9</v>
      </c>
      <c r="C120" s="22">
        <v>97492410580</v>
      </c>
      <c r="D120" s="21" t="s">
        <v>298</v>
      </c>
      <c r="E120" s="5" t="s">
        <v>11</v>
      </c>
      <c r="F120" s="21" t="s">
        <v>65</v>
      </c>
      <c r="G120" s="21" t="s">
        <v>65</v>
      </c>
      <c r="H120" s="29">
        <v>980</v>
      </c>
      <c r="I120" s="40">
        <v>44168</v>
      </c>
      <c r="J120" s="40">
        <v>44195</v>
      </c>
      <c r="K120" s="30">
        <v>770</v>
      </c>
    </row>
    <row r="121" spans="1:11" s="24" customFormat="1" ht="36">
      <c r="A121" s="20" t="s">
        <v>373</v>
      </c>
      <c r="B121" s="21" t="s">
        <v>9</v>
      </c>
      <c r="C121" s="22">
        <v>97492410580</v>
      </c>
      <c r="D121" s="21" t="s">
        <v>372</v>
      </c>
      <c r="E121" s="5" t="s">
        <v>11</v>
      </c>
      <c r="F121" s="21" t="s">
        <v>370</v>
      </c>
      <c r="G121" s="21" t="s">
        <v>371</v>
      </c>
      <c r="H121" s="29">
        <v>3000</v>
      </c>
      <c r="I121" s="40">
        <v>44077</v>
      </c>
      <c r="J121" s="40">
        <v>44091</v>
      </c>
      <c r="K121" s="30">
        <v>3000</v>
      </c>
    </row>
    <row r="122" spans="1:11" s="31" customFormat="1" ht="36" customHeight="1">
      <c r="A122" s="26" t="s">
        <v>300</v>
      </c>
      <c r="B122" s="27" t="s">
        <v>9</v>
      </c>
      <c r="C122" s="28">
        <v>97492410580</v>
      </c>
      <c r="D122" s="54" t="s">
        <v>270</v>
      </c>
      <c r="E122" s="27" t="s">
        <v>11</v>
      </c>
      <c r="F122" s="27" t="s">
        <v>169</v>
      </c>
      <c r="G122" s="27" t="s">
        <v>170</v>
      </c>
      <c r="H122" s="29">
        <v>1127</v>
      </c>
      <c r="I122" s="40">
        <v>43839</v>
      </c>
      <c r="J122" s="40">
        <v>43839</v>
      </c>
      <c r="K122" s="30">
        <v>1227</v>
      </c>
    </row>
    <row r="123" spans="1:11" ht="36" customHeight="1">
      <c r="A123" s="13" t="s">
        <v>302</v>
      </c>
      <c r="B123" s="5" t="s">
        <v>9</v>
      </c>
      <c r="C123" s="6">
        <v>97492410580</v>
      </c>
      <c r="D123" s="5" t="s">
        <v>301</v>
      </c>
      <c r="E123" s="5" t="s">
        <v>11</v>
      </c>
      <c r="F123" s="5" t="s">
        <v>66</v>
      </c>
      <c r="G123" s="5" t="s">
        <v>67</v>
      </c>
      <c r="H123" s="18">
        <v>18600</v>
      </c>
      <c r="I123" s="40">
        <v>43538</v>
      </c>
      <c r="J123" s="40">
        <v>43903</v>
      </c>
      <c r="K123" s="30">
        <v>18600</v>
      </c>
    </row>
    <row r="124" spans="1:11" ht="36" customHeight="1">
      <c r="A124" s="13" t="s">
        <v>304</v>
      </c>
      <c r="B124" s="5" t="s">
        <v>9</v>
      </c>
      <c r="C124" s="6">
        <v>97492410580</v>
      </c>
      <c r="D124" s="5" t="s">
        <v>303</v>
      </c>
      <c r="E124" s="5" t="s">
        <v>11</v>
      </c>
      <c r="F124" s="5" t="s">
        <v>66</v>
      </c>
      <c r="G124" s="5" t="s">
        <v>67</v>
      </c>
      <c r="H124" s="18">
        <v>18600</v>
      </c>
      <c r="I124" s="40">
        <v>43904</v>
      </c>
      <c r="J124" s="40">
        <v>44268</v>
      </c>
      <c r="K124" s="29">
        <v>18600</v>
      </c>
    </row>
    <row r="125" spans="1:11" ht="36" customHeight="1">
      <c r="A125" s="13" t="s">
        <v>404</v>
      </c>
      <c r="B125" s="5" t="s">
        <v>9</v>
      </c>
      <c r="C125" s="6">
        <v>97492410580</v>
      </c>
      <c r="D125" s="43" t="s">
        <v>99</v>
      </c>
      <c r="E125" s="5" t="s">
        <v>11</v>
      </c>
      <c r="F125" s="5" t="s">
        <v>97</v>
      </c>
      <c r="G125" s="5" t="s">
        <v>98</v>
      </c>
      <c r="H125" s="18">
        <v>2160</v>
      </c>
      <c r="I125" s="40">
        <v>43831</v>
      </c>
      <c r="J125" s="40" t="s">
        <v>305</v>
      </c>
      <c r="K125" s="30">
        <v>1980</v>
      </c>
    </row>
    <row r="126" spans="1:11" ht="36" customHeight="1">
      <c r="A126" s="13" t="s">
        <v>404</v>
      </c>
      <c r="B126" s="5" t="s">
        <v>9</v>
      </c>
      <c r="C126" s="6">
        <v>97492410580</v>
      </c>
      <c r="D126" s="43" t="s">
        <v>306</v>
      </c>
      <c r="E126" s="5" t="s">
        <v>11</v>
      </c>
      <c r="F126" s="5" t="s">
        <v>97</v>
      </c>
      <c r="G126" s="5" t="s">
        <v>98</v>
      </c>
      <c r="H126" s="18">
        <v>624</v>
      </c>
      <c r="I126" s="40">
        <v>43831</v>
      </c>
      <c r="J126" s="40">
        <v>44196</v>
      </c>
      <c r="K126" s="30">
        <v>572</v>
      </c>
    </row>
    <row r="127" spans="1:11" ht="36" customHeight="1">
      <c r="A127" s="13" t="s">
        <v>308</v>
      </c>
      <c r="B127" s="5" t="s">
        <v>9</v>
      </c>
      <c r="C127" s="6">
        <v>97492410580</v>
      </c>
      <c r="D127" s="5" t="s">
        <v>307</v>
      </c>
      <c r="E127" s="5" t="s">
        <v>11</v>
      </c>
      <c r="F127" s="5" t="s">
        <v>70</v>
      </c>
      <c r="G127" s="27" t="s">
        <v>71</v>
      </c>
      <c r="H127" s="29">
        <v>13990</v>
      </c>
      <c r="I127" s="40">
        <v>43886</v>
      </c>
      <c r="J127" s="40">
        <v>43992</v>
      </c>
      <c r="K127" s="30">
        <v>13990</v>
      </c>
    </row>
    <row r="128" spans="1:11" ht="36" customHeight="1">
      <c r="A128" s="13" t="s">
        <v>310</v>
      </c>
      <c r="B128" s="5" t="s">
        <v>9</v>
      </c>
      <c r="C128" s="6">
        <v>97492410580</v>
      </c>
      <c r="D128" s="5" t="s">
        <v>309</v>
      </c>
      <c r="E128" s="5" t="s">
        <v>11</v>
      </c>
      <c r="F128" s="5" t="s">
        <v>70</v>
      </c>
      <c r="G128" s="27" t="s">
        <v>71</v>
      </c>
      <c r="H128" s="29">
        <v>350</v>
      </c>
      <c r="I128" s="40">
        <v>44084</v>
      </c>
      <c r="J128" s="40">
        <v>44084</v>
      </c>
      <c r="K128" s="30">
        <v>350</v>
      </c>
    </row>
    <row r="129" spans="1:11" ht="36" customHeight="1">
      <c r="A129" s="13" t="s">
        <v>312</v>
      </c>
      <c r="B129" s="5" t="s">
        <v>9</v>
      </c>
      <c r="C129" s="6">
        <v>97492410580</v>
      </c>
      <c r="D129" s="5" t="s">
        <v>311</v>
      </c>
      <c r="E129" s="5" t="s">
        <v>11</v>
      </c>
      <c r="F129" s="5" t="s">
        <v>162</v>
      </c>
      <c r="G129" s="27" t="s">
        <v>163</v>
      </c>
      <c r="H129" s="29">
        <v>9000</v>
      </c>
      <c r="I129" s="40">
        <v>43831</v>
      </c>
      <c r="J129" s="40">
        <v>44196</v>
      </c>
      <c r="K129" s="30">
        <v>9000</v>
      </c>
    </row>
    <row r="130" spans="1:11" ht="36" customHeight="1">
      <c r="A130" s="13" t="s">
        <v>314</v>
      </c>
      <c r="B130" s="5" t="s">
        <v>9</v>
      </c>
      <c r="C130" s="6">
        <v>97492410580</v>
      </c>
      <c r="D130" s="5" t="s">
        <v>313</v>
      </c>
      <c r="E130" s="5" t="s">
        <v>11</v>
      </c>
      <c r="F130" s="5" t="s">
        <v>162</v>
      </c>
      <c r="G130" s="27" t="s">
        <v>163</v>
      </c>
      <c r="H130" s="29">
        <v>300</v>
      </c>
      <c r="I130" s="40">
        <v>43831</v>
      </c>
      <c r="J130" s="40">
        <v>44196</v>
      </c>
      <c r="K130" s="30">
        <v>100.8</v>
      </c>
    </row>
    <row r="131" spans="1:11" ht="36" customHeight="1">
      <c r="A131" s="34" t="s">
        <v>219</v>
      </c>
      <c r="B131" s="5" t="s">
        <v>9</v>
      </c>
      <c r="C131" s="6">
        <v>97492410580</v>
      </c>
      <c r="D131" s="5" t="s">
        <v>217</v>
      </c>
      <c r="E131" s="12" t="s">
        <v>11</v>
      </c>
      <c r="F131" s="12" t="s">
        <v>114</v>
      </c>
      <c r="G131" s="12" t="s">
        <v>115</v>
      </c>
      <c r="H131" s="17">
        <v>400</v>
      </c>
      <c r="I131" s="38">
        <v>44105</v>
      </c>
      <c r="J131" s="38">
        <v>44470</v>
      </c>
      <c r="K131" s="39">
        <v>400</v>
      </c>
    </row>
    <row r="132" spans="1:11" ht="36" customHeight="1">
      <c r="A132" s="34" t="s">
        <v>142</v>
      </c>
      <c r="B132" s="5" t="s">
        <v>9</v>
      </c>
      <c r="C132" s="6">
        <v>97492410580</v>
      </c>
      <c r="D132" s="5" t="s">
        <v>218</v>
      </c>
      <c r="E132" s="12" t="s">
        <v>11</v>
      </c>
      <c r="F132" s="43" t="s">
        <v>114</v>
      </c>
      <c r="G132" s="12" t="s">
        <v>115</v>
      </c>
      <c r="H132" s="17">
        <v>401</v>
      </c>
      <c r="I132" s="38">
        <v>43739</v>
      </c>
      <c r="J132" s="38">
        <v>44105</v>
      </c>
      <c r="K132" s="39">
        <v>401</v>
      </c>
    </row>
    <row r="133" spans="1:11" ht="36" customHeight="1">
      <c r="A133" s="34" t="s">
        <v>219</v>
      </c>
      <c r="B133" s="5" t="s">
        <v>9</v>
      </c>
      <c r="C133" s="6">
        <v>97492410580</v>
      </c>
      <c r="D133" s="5" t="s">
        <v>390</v>
      </c>
      <c r="E133" s="12" t="s">
        <v>11</v>
      </c>
      <c r="F133" s="12" t="s">
        <v>114</v>
      </c>
      <c r="G133" s="12" t="s">
        <v>115</v>
      </c>
      <c r="H133" s="17">
        <v>1100.04</v>
      </c>
      <c r="I133" s="38">
        <v>44103</v>
      </c>
      <c r="J133" s="38">
        <v>44468</v>
      </c>
      <c r="K133" s="39">
        <v>1100.04</v>
      </c>
    </row>
    <row r="134" spans="1:11" ht="36" customHeight="1">
      <c r="A134" s="34" t="s">
        <v>142</v>
      </c>
      <c r="B134" s="5" t="s">
        <v>9</v>
      </c>
      <c r="C134" s="6">
        <v>97492410580</v>
      </c>
      <c r="D134" s="5" t="s">
        <v>391</v>
      </c>
      <c r="E134" s="12" t="s">
        <v>11</v>
      </c>
      <c r="F134" s="12" t="s">
        <v>114</v>
      </c>
      <c r="G134" s="12" t="s">
        <v>115</v>
      </c>
      <c r="H134" s="17">
        <v>1100</v>
      </c>
      <c r="I134" s="38">
        <v>43737</v>
      </c>
      <c r="J134" s="38">
        <v>44103</v>
      </c>
      <c r="K134" s="39">
        <v>1100</v>
      </c>
    </row>
    <row r="135" spans="1:11" ht="36" customHeight="1">
      <c r="A135" s="13" t="s">
        <v>316</v>
      </c>
      <c r="B135" s="5" t="s">
        <v>9</v>
      </c>
      <c r="C135" s="6">
        <v>97492410580</v>
      </c>
      <c r="D135" s="5" t="s">
        <v>315</v>
      </c>
      <c r="E135" s="5" t="s">
        <v>11</v>
      </c>
      <c r="F135" s="5" t="s">
        <v>68</v>
      </c>
      <c r="G135" s="5" t="s">
        <v>69</v>
      </c>
      <c r="H135" s="29">
        <v>24000</v>
      </c>
      <c r="I135" s="40">
        <v>43831</v>
      </c>
      <c r="J135" s="40">
        <v>44196</v>
      </c>
      <c r="K135" s="30">
        <v>24000</v>
      </c>
    </row>
    <row r="136" spans="1:11" ht="36" customHeight="1">
      <c r="A136" s="13" t="s">
        <v>317</v>
      </c>
      <c r="B136" s="5" t="s">
        <v>9</v>
      </c>
      <c r="C136" s="6">
        <v>97492410580</v>
      </c>
      <c r="D136" s="5" t="s">
        <v>160</v>
      </c>
      <c r="E136" s="5" t="s">
        <v>11</v>
      </c>
      <c r="F136" s="5" t="s">
        <v>68</v>
      </c>
      <c r="G136" s="5" t="s">
        <v>69</v>
      </c>
      <c r="H136" s="29">
        <v>200</v>
      </c>
      <c r="I136" s="40">
        <v>44114</v>
      </c>
      <c r="J136" s="40">
        <v>44478</v>
      </c>
      <c r="K136" s="30">
        <v>200</v>
      </c>
    </row>
    <row r="137" spans="1:11" ht="36" customHeight="1">
      <c r="A137" s="13" t="s">
        <v>319</v>
      </c>
      <c r="B137" s="5" t="s">
        <v>9</v>
      </c>
      <c r="C137" s="6">
        <v>97492410580</v>
      </c>
      <c r="D137" s="5" t="s">
        <v>318</v>
      </c>
      <c r="E137" s="5" t="s">
        <v>11</v>
      </c>
      <c r="F137" s="5" t="s">
        <v>68</v>
      </c>
      <c r="G137" s="5" t="s">
        <v>69</v>
      </c>
      <c r="H137" s="29">
        <v>1350</v>
      </c>
      <c r="I137" s="40">
        <v>44140</v>
      </c>
      <c r="J137" s="40">
        <v>44160</v>
      </c>
      <c r="K137" s="30">
        <v>1350</v>
      </c>
    </row>
    <row r="138" spans="1:11" ht="36" customHeight="1">
      <c r="A138" s="13" t="s">
        <v>346</v>
      </c>
      <c r="B138" s="5" t="s">
        <v>9</v>
      </c>
      <c r="C138" s="6">
        <v>97492410580</v>
      </c>
      <c r="D138" s="5" t="s">
        <v>348</v>
      </c>
      <c r="E138" s="5" t="s">
        <v>11</v>
      </c>
      <c r="F138" s="5" t="s">
        <v>344</v>
      </c>
      <c r="G138" s="5" t="s">
        <v>345</v>
      </c>
      <c r="H138" s="29">
        <v>1697.28</v>
      </c>
      <c r="I138" s="40">
        <v>43866</v>
      </c>
      <c r="J138" s="40" t="s">
        <v>347</v>
      </c>
      <c r="K138" s="30">
        <v>1697.28</v>
      </c>
    </row>
    <row r="139" spans="1:11" ht="36" customHeight="1">
      <c r="A139" s="13" t="s">
        <v>349</v>
      </c>
      <c r="B139" s="5" t="s">
        <v>9</v>
      </c>
      <c r="C139" s="6">
        <v>97492410580</v>
      </c>
      <c r="D139" s="5" t="s">
        <v>350</v>
      </c>
      <c r="E139" s="5" t="s">
        <v>11</v>
      </c>
      <c r="F139" s="5" t="s">
        <v>344</v>
      </c>
      <c r="G139" s="5" t="s">
        <v>345</v>
      </c>
      <c r="H139" s="29">
        <v>3394.56</v>
      </c>
      <c r="I139" s="40">
        <v>43886</v>
      </c>
      <c r="J139" s="40" t="s">
        <v>351</v>
      </c>
      <c r="K139" s="30">
        <v>2545.92</v>
      </c>
    </row>
    <row r="140" spans="1:11" ht="36" customHeight="1">
      <c r="A140" s="13" t="s">
        <v>352</v>
      </c>
      <c r="B140" s="5" t="s">
        <v>9</v>
      </c>
      <c r="C140" s="6">
        <v>97492410580</v>
      </c>
      <c r="D140" s="5" t="s">
        <v>353</v>
      </c>
      <c r="E140" s="5" t="s">
        <v>11</v>
      </c>
      <c r="F140" s="5" t="s">
        <v>344</v>
      </c>
      <c r="G140" s="5" t="s">
        <v>345</v>
      </c>
      <c r="H140" s="29">
        <v>4296.24</v>
      </c>
      <c r="I140" s="40">
        <v>43927</v>
      </c>
      <c r="J140" s="40">
        <v>43951</v>
      </c>
      <c r="K140" s="29">
        <v>4296.24</v>
      </c>
    </row>
    <row r="141" spans="1:11" ht="36" customHeight="1">
      <c r="A141" s="13" t="s">
        <v>354</v>
      </c>
      <c r="B141" s="5" t="s">
        <v>9</v>
      </c>
      <c r="C141" s="6">
        <v>97492410580</v>
      </c>
      <c r="D141" s="5" t="s">
        <v>355</v>
      </c>
      <c r="E141" s="5" t="s">
        <v>11</v>
      </c>
      <c r="F141" s="5" t="s">
        <v>344</v>
      </c>
      <c r="G141" s="5" t="s">
        <v>345</v>
      </c>
      <c r="H141" s="29">
        <v>1432.08</v>
      </c>
      <c r="I141" s="40">
        <v>43927</v>
      </c>
      <c r="J141" s="40">
        <v>43951</v>
      </c>
      <c r="K141" s="29">
        <v>1432.08</v>
      </c>
    </row>
    <row r="142" spans="1:11" ht="36" customHeight="1">
      <c r="A142" s="13" t="s">
        <v>321</v>
      </c>
      <c r="B142" s="5" t="s">
        <v>9</v>
      </c>
      <c r="C142" s="6">
        <v>97492410580</v>
      </c>
      <c r="D142" s="5" t="s">
        <v>320</v>
      </c>
      <c r="E142" s="5" t="s">
        <v>11</v>
      </c>
      <c r="F142" s="5" t="s">
        <v>95</v>
      </c>
      <c r="G142" s="5" t="s">
        <v>96</v>
      </c>
      <c r="H142" s="18">
        <v>2032</v>
      </c>
      <c r="I142" s="40">
        <v>43831</v>
      </c>
      <c r="J142" s="40">
        <v>44196</v>
      </c>
      <c r="K142" s="30">
        <v>2000</v>
      </c>
    </row>
    <row r="143" spans="1:11" ht="36">
      <c r="A143" s="13" t="s">
        <v>321</v>
      </c>
      <c r="B143" s="5" t="s">
        <v>9</v>
      </c>
      <c r="C143" s="6">
        <v>97492410580</v>
      </c>
      <c r="D143" s="5" t="s">
        <v>322</v>
      </c>
      <c r="E143" s="5" t="s">
        <v>11</v>
      </c>
      <c r="F143" s="5" t="s">
        <v>95</v>
      </c>
      <c r="G143" s="5" t="s">
        <v>96</v>
      </c>
      <c r="H143" s="18">
        <v>490</v>
      </c>
      <c r="I143" s="40">
        <v>43831</v>
      </c>
      <c r="J143" s="40">
        <v>44196</v>
      </c>
      <c r="K143" s="30">
        <v>490</v>
      </c>
    </row>
  </sheetData>
  <sheetProtection/>
  <mergeCells count="3">
    <mergeCell ref="A2:K2"/>
    <mergeCell ref="I24:J24"/>
    <mergeCell ref="A1:K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D16" sqref="D16"/>
    </sheetView>
  </sheetViews>
  <sheetFormatPr defaultColWidth="9.140625" defaultRowHeight="16.5" customHeight="1"/>
  <cols>
    <col min="1" max="1" width="30.28125" style="0" customWidth="1"/>
  </cols>
  <sheetData>
    <row r="1" ht="16.5" customHeight="1">
      <c r="A1" s="8"/>
    </row>
    <row r="2" ht="16.5" customHeight="1">
      <c r="A2" s="8"/>
    </row>
    <row r="3" ht="16.5" customHeight="1">
      <c r="A3" s="9"/>
    </row>
    <row r="4" ht="16.5" customHeight="1">
      <c r="A4" s="9"/>
    </row>
    <row r="5" ht="16.5" customHeight="1">
      <c r="A5" s="10"/>
    </row>
    <row r="6" ht="16.5" customHeight="1">
      <c r="A6" s="9"/>
    </row>
    <row r="7" ht="16.5" customHeight="1">
      <c r="A7" s="9"/>
    </row>
    <row r="8" ht="16.5" customHeight="1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Eleonora Russo</cp:lastModifiedBy>
  <cp:lastPrinted>2019-11-08T12:32:03Z</cp:lastPrinted>
  <dcterms:created xsi:type="dcterms:W3CDTF">1996-11-05T10:16:36Z</dcterms:created>
  <dcterms:modified xsi:type="dcterms:W3CDTF">2021-04-01T10:53:55Z</dcterms:modified>
  <cp:category/>
  <cp:version/>
  <cp:contentType/>
  <cp:contentStatus/>
</cp:coreProperties>
</file>